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7235" windowHeight="9015"/>
  </bookViews>
  <sheets>
    <sheet name="Reekenblad" sheetId="1" r:id="rId1"/>
    <sheet name="Blad2" sheetId="2" r:id="rId2"/>
    <sheet name="Blad3" sheetId="3" r:id="rId3"/>
  </sheets>
  <definedNames>
    <definedName name="Totaal" localSheetId="0">Reekenblad!$G$8</definedName>
  </definedNames>
  <calcPr calcId="125725"/>
</workbook>
</file>

<file path=xl/calcChain.xml><?xml version="1.0" encoding="utf-8"?>
<calcChain xmlns="http://schemas.openxmlformats.org/spreadsheetml/2006/main">
  <c r="G8" i="1"/>
  <c r="G5"/>
  <c r="G6"/>
  <c r="G4"/>
  <c r="D8"/>
  <c r="G3"/>
  <c r="G2"/>
  <c r="F3"/>
  <c r="F4"/>
  <c r="F5"/>
  <c r="F6"/>
  <c r="F2"/>
  <c r="E3"/>
  <c r="E4"/>
  <c r="E5"/>
  <c r="E6"/>
  <c r="E2"/>
  <c r="D3"/>
  <c r="D4"/>
  <c r="D5"/>
  <c r="D6"/>
  <c r="D2"/>
</calcChain>
</file>

<file path=xl/sharedStrings.xml><?xml version="1.0" encoding="utf-8"?>
<sst xmlns="http://schemas.openxmlformats.org/spreadsheetml/2006/main" count="31" uniqueCount="29">
  <si>
    <t>Start</t>
  </si>
  <si>
    <t>Eind</t>
  </si>
  <si>
    <t>Uitrekenkolom</t>
  </si>
  <si>
    <t>Als Negatief</t>
  </si>
  <si>
    <t>Als Positief</t>
  </si>
  <si>
    <t>Weergave</t>
  </si>
  <si>
    <t>Tijd formaat</t>
  </si>
  <si>
    <t>Naam</t>
  </si>
  <si>
    <t>Algemeen Formaat</t>
  </si>
  <si>
    <t>Jan</t>
  </si>
  <si>
    <t>Piet</t>
  </si>
  <si>
    <t>Henk</t>
  </si>
  <si>
    <t>Klaas</t>
  </si>
  <si>
    <t>Arie</t>
  </si>
  <si>
    <t>Formuel in D2:</t>
  </si>
  <si>
    <t>=C2-B2</t>
  </si>
  <si>
    <t>Formule in E2:</t>
  </si>
  <si>
    <t>=ALS($B2-$C2&gt;0;$B2-$C2;"")</t>
  </si>
  <si>
    <t>Formule in F2:</t>
  </si>
  <si>
    <t>=ALS($B2-$C2&lt;0;ABS($B2-$C2);"")</t>
  </si>
  <si>
    <t>Formule in G2:</t>
  </si>
  <si>
    <t xml:space="preserve">Formule in D8: </t>
  </si>
  <si>
    <t>=ALS(SOM(D2:D6)&lt;0;ABS(SOM(D2:D6));SOM(D2:D6))</t>
  </si>
  <si>
    <t>Formule in G8:</t>
  </si>
  <si>
    <t>Hulp kolom /Algemeen formaat</t>
  </si>
  <si>
    <t>Hulp kolom / Getal formaat</t>
  </si>
  <si>
    <t>Hulp kolom / Tijd formaat</t>
  </si>
  <si>
    <t>=ALS($B2-$C2&lt;0;F2;TEKST(E2;"-[uu]:mm:ss"))</t>
  </si>
  <si>
    <t>=ALS(SOM(D2:D6)&lt;0;TEKST(D8;"-[uu]:mm:ss");SOM(D2:D6))</t>
  </si>
</sst>
</file>

<file path=xl/styles.xml><?xml version="1.0" encoding="utf-8"?>
<styleSheet xmlns="http://schemas.openxmlformats.org/spreadsheetml/2006/main">
  <numFmts count="1">
    <numFmt numFmtId="169" formatCode="0.000"/>
  </numFmts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21" fontId="0" fillId="0" borderId="0" xfId="0" applyNumberFormat="1"/>
    <xf numFmtId="20" fontId="0" fillId="0" borderId="0" xfId="0" applyNumberFormat="1"/>
    <xf numFmtId="0" fontId="0" fillId="2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169" fontId="0" fillId="0" borderId="0" xfId="0" applyNumberFormat="1"/>
    <xf numFmtId="2" fontId="0" fillId="0" borderId="0" xfId="0" applyNumberFormat="1"/>
    <xf numFmtId="169" fontId="0" fillId="4" borderId="1" xfId="0" applyNumberFormat="1" applyFill="1" applyBorder="1" applyAlignment="1">
      <alignment wrapText="1"/>
    </xf>
    <xf numFmtId="20" fontId="0" fillId="0" borderId="0" xfId="0" quotePrefix="1" applyNumberFormat="1"/>
    <xf numFmtId="0" fontId="0" fillId="0" borderId="0" xfId="0" quotePrefix="1"/>
    <xf numFmtId="0" fontId="0" fillId="0" borderId="2" xfId="0" applyBorder="1"/>
    <xf numFmtId="21" fontId="0" fillId="0" borderId="2" xfId="0" applyNumberFormat="1" applyBorder="1"/>
    <xf numFmtId="20" fontId="0" fillId="0" borderId="2" xfId="0" applyNumberFormat="1" applyBorder="1"/>
    <xf numFmtId="169" fontId="0" fillId="5" borderId="0" xfId="0" applyNumberFormat="1" applyFill="1"/>
    <xf numFmtId="2" fontId="0" fillId="5" borderId="0" xfId="0" applyNumberFormat="1" applyFill="1"/>
    <xf numFmtId="21" fontId="0" fillId="5" borderId="0" xfId="0" applyNumberFormat="1" applyFill="1"/>
    <xf numFmtId="21" fontId="0" fillId="0" borderId="2" xfId="0" applyNumberFormat="1" applyBorder="1" applyAlignment="1">
      <alignment horizontal="right"/>
    </xf>
    <xf numFmtId="169" fontId="0" fillId="4" borderId="1" xfId="0" applyNumberFormat="1" applyFill="1" applyBorder="1" applyAlignment="1">
      <alignment horizontal="right" wrapText="1"/>
    </xf>
  </cellXfs>
  <cellStyles count="1">
    <cellStyle name="Standaard" xfId="0" builtinId="0"/>
  </cellStyles>
  <dxfs count="2">
    <dxf>
      <font>
        <b/>
        <i val="0"/>
        <u val="double"/>
        <color rgb="FFFF0000"/>
      </font>
    </dxf>
    <dxf>
      <font>
        <b/>
        <i val="0"/>
        <u val="double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G20"/>
  <sheetViews>
    <sheetView showGridLines="0" tabSelected="1" workbookViewId="0">
      <selection activeCell="G8" sqref="G8"/>
    </sheetView>
  </sheetViews>
  <sheetFormatPr defaultRowHeight="15"/>
  <cols>
    <col min="1" max="1" width="10.28515625" customWidth="1"/>
    <col min="2" max="3" width="11.7109375" bestFit="1" customWidth="1"/>
    <col min="4" max="4" width="15.85546875" customWidth="1"/>
    <col min="5" max="5" width="13.140625" bestFit="1" customWidth="1"/>
    <col min="6" max="6" width="15.5703125" bestFit="1" customWidth="1"/>
    <col min="7" max="7" width="14.140625" customWidth="1"/>
  </cols>
  <sheetData>
    <row r="1" spans="1:7">
      <c r="A1" s="3" t="s">
        <v>7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</row>
    <row r="2" spans="1:7">
      <c r="A2" s="11" t="s">
        <v>9</v>
      </c>
      <c r="B2" s="12">
        <v>0.5</v>
      </c>
      <c r="C2" s="13">
        <v>0.54166666666666663</v>
      </c>
      <c r="D2" s="14">
        <f>C2-B2</f>
        <v>4.166666666666663E-2</v>
      </c>
      <c r="E2" s="15" t="str">
        <f>IF($B2-$C2&gt;0,$B2-$C2,"")</f>
        <v/>
      </c>
      <c r="F2" s="16">
        <f>IF($B2-$C2&lt;0,ABS($B2-$C2),"")</f>
        <v>4.166666666666663E-2</v>
      </c>
      <c r="G2" s="12">
        <f>IF($B2-$C2&lt;0,F2,TEXT(E2,"-[uu]:mm"))</f>
        <v>4.166666666666663E-2</v>
      </c>
    </row>
    <row r="3" spans="1:7">
      <c r="A3" s="11" t="s">
        <v>10</v>
      </c>
      <c r="B3" s="12">
        <v>0.45833333333333331</v>
      </c>
      <c r="C3" s="13">
        <v>0.54166666666666663</v>
      </c>
      <c r="D3" s="14">
        <f t="shared" ref="D3:D6" si="0">C3-B3</f>
        <v>8.3333333333333315E-2</v>
      </c>
      <c r="E3" s="15" t="str">
        <f t="shared" ref="E3:E6" si="1">IF($B3-$C3&gt;0,$B3-$C3,"")</f>
        <v/>
      </c>
      <c r="F3" s="16">
        <f t="shared" ref="F3:F6" si="2">IF($B3-$C3&lt;0,ABS($B3-$C3),"")</f>
        <v>8.3333333333333315E-2</v>
      </c>
      <c r="G3" s="12">
        <f t="shared" ref="G3:G6" si="3">IF($B3-$C3&lt;0,F3,TEXT(E3,"-[uu]:mm"))</f>
        <v>8.3333333333333315E-2</v>
      </c>
    </row>
    <row r="4" spans="1:7">
      <c r="A4" s="11" t="s">
        <v>11</v>
      </c>
      <c r="B4" s="12">
        <v>0.58333333333333337</v>
      </c>
      <c r="C4" s="13">
        <v>0.54166666666666663</v>
      </c>
      <c r="D4" s="14">
        <f t="shared" si="0"/>
        <v>-4.1666666666666741E-2</v>
      </c>
      <c r="E4" s="15">
        <f t="shared" si="1"/>
        <v>4.1666666666666741E-2</v>
      </c>
      <c r="F4" s="16" t="str">
        <f t="shared" si="2"/>
        <v/>
      </c>
      <c r="G4" s="17" t="str">
        <f>IF($B4-$C4&lt;0,F4,TEXT(E4,"-[uu]:mm:ss"))</f>
        <v>-01:00:00</v>
      </c>
    </row>
    <row r="5" spans="1:7">
      <c r="A5" s="11" t="s">
        <v>12</v>
      </c>
      <c r="B5" s="12">
        <v>0.66666666666666663</v>
      </c>
      <c r="C5" s="13">
        <v>0.54166666666666663</v>
      </c>
      <c r="D5" s="14">
        <f t="shared" si="0"/>
        <v>-0.125</v>
      </c>
      <c r="E5" s="15">
        <f t="shared" si="1"/>
        <v>0.125</v>
      </c>
      <c r="F5" s="16" t="str">
        <f t="shared" si="2"/>
        <v/>
      </c>
      <c r="G5" s="17" t="str">
        <f t="shared" ref="G5:G6" si="4">IF($B5-$C5&lt;0,F5,TEXT(E5,"-[uu]:mm:ss"))</f>
        <v>-03:00:00</v>
      </c>
    </row>
    <row r="6" spans="1:7">
      <c r="A6" s="11" t="s">
        <v>13</v>
      </c>
      <c r="B6" s="12">
        <v>0.75</v>
      </c>
      <c r="C6" s="13">
        <v>0.54166666666666663</v>
      </c>
      <c r="D6" s="14">
        <f t="shared" si="0"/>
        <v>-0.20833333333333337</v>
      </c>
      <c r="E6" s="15">
        <f t="shared" si="1"/>
        <v>0.20833333333333337</v>
      </c>
      <c r="F6" s="16" t="str">
        <f t="shared" si="2"/>
        <v/>
      </c>
      <c r="G6" s="17" t="str">
        <f t="shared" si="4"/>
        <v>-05:00:00</v>
      </c>
    </row>
    <row r="7" spans="1:7">
      <c r="B7" s="1"/>
      <c r="C7" s="2"/>
      <c r="D7" s="6"/>
      <c r="E7" s="7"/>
      <c r="F7" s="1"/>
      <c r="G7" s="1"/>
    </row>
    <row r="8" spans="1:7">
      <c r="B8" s="1"/>
      <c r="C8" s="2"/>
      <c r="D8" s="8">
        <f>IF(SUM(D2:D6)&lt;0,ABS(SUM(D2:D6)),SUM(D2:D6))</f>
        <v>0.25000000000000017</v>
      </c>
      <c r="E8" s="7"/>
      <c r="F8" s="1"/>
      <c r="G8" s="18" t="str">
        <f>IF(SUM(D2:D6)&lt;0,TEXT(D8,"-[uu]:mm:ss"),SUM(D2:D6))</f>
        <v>-06:00:00</v>
      </c>
    </row>
    <row r="10" spans="1:7" ht="45">
      <c r="A10" s="5" t="s">
        <v>8</v>
      </c>
      <c r="B10" s="4" t="s">
        <v>6</v>
      </c>
      <c r="C10" s="4" t="s">
        <v>6</v>
      </c>
      <c r="D10" s="5" t="s">
        <v>24</v>
      </c>
      <c r="E10" s="5" t="s">
        <v>25</v>
      </c>
      <c r="F10" s="5" t="s">
        <v>26</v>
      </c>
      <c r="G10" s="4" t="s">
        <v>6</v>
      </c>
    </row>
    <row r="14" spans="1:7">
      <c r="C14" t="s">
        <v>14</v>
      </c>
      <c r="D14" s="9" t="s">
        <v>15</v>
      </c>
    </row>
    <row r="15" spans="1:7">
      <c r="C15" t="s">
        <v>16</v>
      </c>
      <c r="D15" s="10" t="s">
        <v>17</v>
      </c>
    </row>
    <row r="16" spans="1:7">
      <c r="C16" t="s">
        <v>18</v>
      </c>
      <c r="D16" s="10" t="s">
        <v>19</v>
      </c>
    </row>
    <row r="17" spans="3:4">
      <c r="C17" t="s">
        <v>20</v>
      </c>
      <c r="D17" s="10" t="s">
        <v>27</v>
      </c>
    </row>
    <row r="19" spans="3:4">
      <c r="C19" t="s">
        <v>21</v>
      </c>
      <c r="D19" s="10" t="s">
        <v>22</v>
      </c>
    </row>
    <row r="20" spans="3:4">
      <c r="C20" t="s">
        <v>23</v>
      </c>
      <c r="D20" s="10" t="s">
        <v>28</v>
      </c>
    </row>
  </sheetData>
  <conditionalFormatting sqref="G8">
    <cfRule type="cellIs" dxfId="1" priority="1" operator="lessThanOr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Reekenblad</vt:lpstr>
      <vt:lpstr>Blad2</vt:lpstr>
      <vt:lpstr>Blad3</vt:lpstr>
      <vt:lpstr>Reekenblad!Totaal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Hr.</dc:title>
  <dc:subject>Excel-jouwweb website</dc:subject>
  <dc:creator>Peter Franke</dc:creator>
  <cp:keywords>Negatieve tijden</cp:keywords>
  <dc:description>© Peter Franke/2013 / Gebruik op eigen risico MET bron vermelding.</dc:description>
  <cp:lastModifiedBy>Peter Franke</cp:lastModifiedBy>
  <dcterms:created xsi:type="dcterms:W3CDTF">2013-11-28T15:30:22Z</dcterms:created>
  <dcterms:modified xsi:type="dcterms:W3CDTF">2013-11-28T16:02:40Z</dcterms:modified>
  <cp:category>Tips</cp:category>
</cp:coreProperties>
</file>