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20" windowWidth="20115" windowHeight="9015"/>
  </bookViews>
  <sheets>
    <sheet name="datumweeggave" sheetId="1" r:id="rId1"/>
    <sheet name="Blad2" sheetId="2" r:id="rId2"/>
    <sheet name="Blad3" sheetId="3" r:id="rId3"/>
  </sheets>
  <calcPr calcId="125725"/>
</workbook>
</file>

<file path=xl/calcChain.xml><?xml version="1.0" encoding="utf-8"?>
<calcChain xmlns="http://schemas.openxmlformats.org/spreadsheetml/2006/main">
  <c r="B30" i="1"/>
  <c r="B31"/>
  <c r="B32"/>
  <c r="B33"/>
  <c r="B34"/>
  <c r="B35"/>
  <c r="B36"/>
  <c r="B37"/>
  <c r="B38"/>
  <c r="B39"/>
  <c r="B40"/>
  <c r="B41"/>
  <c r="B29"/>
  <c r="F29" s="1"/>
  <c r="C30"/>
  <c r="C31"/>
  <c r="C32"/>
  <c r="C33"/>
  <c r="C34"/>
  <c r="C35"/>
  <c r="C36"/>
  <c r="C37"/>
  <c r="C38"/>
  <c r="C39"/>
  <c r="C40"/>
  <c r="C41"/>
  <c r="C29"/>
  <c r="G30"/>
  <c r="H30"/>
  <c r="G31"/>
  <c r="H31"/>
  <c r="G32"/>
  <c r="H32"/>
  <c r="G33"/>
  <c r="H33"/>
  <c r="G34"/>
  <c r="H34"/>
  <c r="G35"/>
  <c r="H35"/>
  <c r="G36"/>
  <c r="H36"/>
  <c r="G37"/>
  <c r="H37"/>
  <c r="G38"/>
  <c r="H38"/>
  <c r="G39"/>
  <c r="H39"/>
  <c r="G40"/>
  <c r="H40"/>
  <c r="G41"/>
  <c r="H41"/>
  <c r="H29"/>
  <c r="G29"/>
  <c r="E41"/>
  <c r="D41"/>
  <c r="F41"/>
  <c r="E40"/>
  <c r="D40"/>
  <c r="F40"/>
  <c r="E39"/>
  <c r="D39"/>
  <c r="F39"/>
  <c r="E38"/>
  <c r="D38"/>
  <c r="F38"/>
  <c r="E37"/>
  <c r="D37"/>
  <c r="F37"/>
  <c r="E36"/>
  <c r="D36"/>
  <c r="F36"/>
  <c r="E35"/>
  <c r="D35"/>
  <c r="F35"/>
  <c r="E34"/>
  <c r="D34"/>
  <c r="F34"/>
  <c r="E33"/>
  <c r="D33"/>
  <c r="F33"/>
  <c r="E32"/>
  <c r="D32"/>
  <c r="F32"/>
  <c r="E31"/>
  <c r="D31"/>
  <c r="F31"/>
  <c r="E30"/>
  <c r="D30"/>
  <c r="F30"/>
  <c r="E29"/>
  <c r="D29"/>
  <c r="F2"/>
  <c r="F3"/>
  <c r="F4"/>
  <c r="F5"/>
  <c r="F6"/>
  <c r="F7"/>
  <c r="F8"/>
  <c r="F9"/>
  <c r="F10"/>
  <c r="F11"/>
  <c r="F12"/>
  <c r="F13"/>
  <c r="F14"/>
  <c r="F15"/>
  <c r="F16"/>
  <c r="F17"/>
  <c r="F18"/>
  <c r="F19"/>
  <c r="F1"/>
  <c r="E2"/>
  <c r="E3"/>
  <c r="E4"/>
  <c r="E5"/>
  <c r="E6"/>
  <c r="E7"/>
  <c r="E8"/>
  <c r="E9"/>
  <c r="E10"/>
  <c r="E11"/>
  <c r="E12"/>
  <c r="E13"/>
  <c r="E14"/>
  <c r="E15"/>
  <c r="E16"/>
  <c r="E17"/>
  <c r="E18"/>
  <c r="E19"/>
  <c r="E1"/>
  <c r="D1"/>
  <c r="D2"/>
  <c r="D3"/>
  <c r="D4"/>
  <c r="D5"/>
  <c r="D6"/>
  <c r="D7"/>
  <c r="D8"/>
  <c r="D9"/>
  <c r="D10"/>
  <c r="D11"/>
  <c r="D12"/>
  <c r="D13"/>
  <c r="D14"/>
  <c r="D15"/>
  <c r="D16"/>
  <c r="D17"/>
  <c r="D18"/>
  <c r="D19"/>
  <c r="C1"/>
  <c r="C2"/>
  <c r="C3"/>
  <c r="C4"/>
  <c r="C5"/>
  <c r="C6"/>
  <c r="C7"/>
  <c r="C8"/>
  <c r="C9"/>
  <c r="C10"/>
  <c r="C11"/>
  <c r="C12"/>
  <c r="C13"/>
  <c r="C14"/>
  <c r="C15"/>
  <c r="C16"/>
  <c r="C17"/>
  <c r="C18"/>
  <c r="C19"/>
  <c r="B2"/>
  <c r="B3"/>
  <c r="B4"/>
  <c r="B5"/>
  <c r="B6"/>
  <c r="B7"/>
  <c r="B8"/>
  <c r="B9"/>
  <c r="B10"/>
  <c r="B11"/>
  <c r="B12"/>
  <c r="B13"/>
  <c r="B14"/>
  <c r="B15"/>
  <c r="B16"/>
  <c r="B17"/>
  <c r="B18"/>
  <c r="B19"/>
  <c r="B1"/>
</calcChain>
</file>

<file path=xl/sharedStrings.xml><?xml version="1.0" encoding="utf-8"?>
<sst xmlns="http://schemas.openxmlformats.org/spreadsheetml/2006/main" count="20" uniqueCount="20">
  <si>
    <t>=ALS(WEEKDAG(A1)=1;"Zondag";ALS(WEEKDAG(A1)=2;"Maandag";ALS(WEEKDAG(A1)=3;"Dinsdag";ALS(WEEKDAG(A1)=4;"Woensdag";ALS(WEEKDAG(A1)=5;"Donderdag";ALS(WEEKDAG(A1)=6;"Vrijdag";ALS(WEEKDAG(A1)=7;"Zaterdag")))))))</t>
  </si>
  <si>
    <t>Formule B1:</t>
  </si>
  <si>
    <t>In Cel staat de formule =TEKST($A1;"dddd")</t>
  </si>
  <si>
    <t>In Cel D1 staat de formule =TEKST($A1;"dd")</t>
  </si>
  <si>
    <t>In Cel E1 staat de formule =TEKST($A1;"mmmm")</t>
  </si>
  <si>
    <t>In cel F1 staat de formule =B1&amp;" "&amp;+TEKST(A1;"dd")&amp;" "&amp;TEKST(A1;"mmmm")</t>
  </si>
  <si>
    <t>Dagnummer 2</t>
  </si>
  <si>
    <t>Dagnummer 3</t>
  </si>
  <si>
    <t>In Cel G29 staat:</t>
  </si>
  <si>
    <t>=WEEKDAG($A29;2)</t>
  </si>
  <si>
    <t>In Cel H29 staat:</t>
  </si>
  <si>
    <t>=WEEKDAG($A29;3)</t>
  </si>
  <si>
    <t>dag 0 is maandag</t>
  </si>
  <si>
    <t>dag 1 is maandag</t>
  </si>
  <si>
    <t>dag 7 is zondag</t>
  </si>
  <si>
    <t>dag 6 is zondag</t>
  </si>
  <si>
    <t>=TEKST(WEEKDAG(A29);"dddd")</t>
  </si>
  <si>
    <t>In cel C 29 staat:</t>
  </si>
  <si>
    <t>In cel B29 staat:</t>
  </si>
  <si>
    <t>=TEKST(WEEKDAG(A29);"ddd")</t>
  </si>
</sst>
</file>

<file path=xl/styles.xml><?xml version="1.0" encoding="utf-8"?>
<styleSheet xmlns="http://schemas.openxmlformats.org/spreadsheetml/2006/main">
  <numFmts count="3">
    <numFmt numFmtId="164" formatCode="dd"/>
    <numFmt numFmtId="165" formatCode="dddd"/>
    <numFmt numFmtId="166" formatCode="mmmm"/>
  </numFmts>
  <fonts count="2"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2" borderId="0" xfId="0" applyFill="1" applyAlignment="1">
      <alignment vertical="center"/>
    </xf>
    <xf numFmtId="165" fontId="0" fillId="0" borderId="0" xfId="0" applyNumberFormat="1"/>
    <xf numFmtId="0" fontId="1" fillId="0" borderId="0" xfId="0" applyFont="1"/>
    <xf numFmtId="14" fontId="0" fillId="0" borderId="1" xfId="0" applyNumberFormat="1" applyBorder="1"/>
    <xf numFmtId="0" fontId="0" fillId="0" borderId="2" xfId="0" applyBorder="1"/>
    <xf numFmtId="165" fontId="0" fillId="0" borderId="2" xfId="0" applyNumberFormat="1" applyBorder="1"/>
    <xf numFmtId="164" fontId="0" fillId="0" borderId="2" xfId="0" applyNumberFormat="1" applyBorder="1"/>
    <xf numFmtId="166" fontId="0" fillId="0" borderId="2" xfId="0" applyNumberFormat="1" applyBorder="1"/>
    <xf numFmtId="0" fontId="0" fillId="0" borderId="3" xfId="0" applyBorder="1"/>
    <xf numFmtId="14" fontId="0" fillId="0" borderId="4" xfId="0" applyNumberFormat="1" applyBorder="1"/>
    <xf numFmtId="0" fontId="0" fillId="0" borderId="0" xfId="0" applyBorder="1"/>
    <xf numFmtId="165" fontId="0" fillId="0" borderId="0" xfId="0" applyNumberFormat="1" applyBorder="1"/>
    <xf numFmtId="164" fontId="0" fillId="0" borderId="0" xfId="0" applyNumberFormat="1" applyBorder="1"/>
    <xf numFmtId="166" fontId="0" fillId="0" borderId="0" xfId="0" applyNumberFormat="1" applyBorder="1"/>
    <xf numFmtId="0" fontId="0" fillId="0" borderId="5" xfId="0" applyBorder="1"/>
    <xf numFmtId="14" fontId="0" fillId="0" borderId="6" xfId="0" applyNumberFormat="1" applyBorder="1"/>
    <xf numFmtId="0" fontId="0" fillId="0" borderId="7" xfId="0" applyBorder="1"/>
    <xf numFmtId="165" fontId="0" fillId="0" borderId="7" xfId="0" applyNumberFormat="1" applyBorder="1"/>
    <xf numFmtId="164" fontId="0" fillId="0" borderId="7" xfId="0" applyNumberFormat="1" applyBorder="1"/>
    <xf numFmtId="166" fontId="0" fillId="0" borderId="7" xfId="0" applyNumberFormat="1" applyBorder="1"/>
    <xf numFmtId="0" fontId="0" fillId="0" borderId="8" xfId="0" applyBorder="1"/>
    <xf numFmtId="0" fontId="0" fillId="0" borderId="0" xfId="0" quotePrefix="1" applyAlignment="1">
      <alignment wrapText="1"/>
    </xf>
    <xf numFmtId="0" fontId="0" fillId="0" borderId="0" xfId="0" applyAlignment="1">
      <alignment wrapText="1"/>
    </xf>
    <xf numFmtId="0" fontId="0" fillId="3" borderId="9" xfId="0" applyFill="1" applyBorder="1"/>
    <xf numFmtId="0" fontId="0" fillId="0" borderId="9" xfId="0" applyBorder="1" applyAlignment="1">
      <alignment horizontal="center"/>
    </xf>
    <xf numFmtId="0" fontId="1" fillId="0" borderId="0" xfId="0" quotePrefix="1" applyFont="1"/>
    <xf numFmtId="0" fontId="0" fillId="0" borderId="2" xfId="0" applyBorder="1" applyAlignment="1">
      <alignment horizontal="center"/>
    </xf>
  </cellXfs>
  <cellStyles count="1">
    <cellStyle name="Standaard" xfId="0" builtinId="0"/>
  </cellStyles>
  <dxfs count="5">
    <dxf>
      <fill>
        <patternFill>
          <bgColor theme="6" tint="0.59996337778862885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6" tint="0.59996337778862885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6" tint="0.59996337778862885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6" tint="0.59996337778862885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6" tint="0.59996337778862885"/>
        </patternFill>
      </fill>
      <border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46"/>
  <sheetViews>
    <sheetView showGridLines="0" tabSelected="1" topLeftCell="A19" workbookViewId="0">
      <selection activeCell="O35" sqref="O35"/>
    </sheetView>
  </sheetViews>
  <sheetFormatPr defaultRowHeight="15"/>
  <cols>
    <col min="1" max="1" width="11.28515625" customWidth="1"/>
    <col min="2" max="2" width="14.28515625" customWidth="1"/>
    <col min="3" max="3" width="12" customWidth="1"/>
    <col min="4" max="4" width="3" bestFit="1" customWidth="1"/>
    <col min="5" max="5" width="10.140625" bestFit="1" customWidth="1"/>
    <col min="6" max="6" width="24.28515625" customWidth="1"/>
    <col min="7" max="7" width="13.42578125" customWidth="1"/>
    <col min="8" max="8" width="14" customWidth="1"/>
    <col min="9" max="9" width="15" customWidth="1"/>
  </cols>
  <sheetData>
    <row r="1" spans="1:6">
      <c r="A1" s="4">
        <v>41605</v>
      </c>
      <c r="B1" s="5" t="str">
        <f>IF(WEEKDAY(A1)=1,"Zondag",IF(WEEKDAY(A1)=2,"Maandag",IF(WEEKDAY(A1)=3,"Dinsdag",IF(WEEKDAY(A1)=4,"Woensdag",IF(WEEKDAY(A1)=5,"Donderdag",IF(WEEKDAY(A1)=6,"Vrijdag",IF(WEEKDAY(A1)=7,"Zaterdag")))))))</f>
        <v>Woensdag</v>
      </c>
      <c r="C1" s="6" t="str">
        <f>TEXT($A1,"dddd")</f>
        <v>woensdag</v>
      </c>
      <c r="D1" s="7" t="str">
        <f>TEXT($A1,"dd")</f>
        <v>27</v>
      </c>
      <c r="E1" s="8" t="str">
        <f>TEXT($A1,"mmmm")</f>
        <v>november</v>
      </c>
      <c r="F1" s="9" t="str">
        <f>B1&amp;" "&amp;+TEXT(A1,"dd")&amp;" "&amp;TEXT(A1,"mmmm")</f>
        <v>Woensdag 27 november</v>
      </c>
    </row>
    <row r="2" spans="1:6">
      <c r="A2" s="10">
        <v>41606</v>
      </c>
      <c r="B2" s="11" t="str">
        <f t="shared" ref="B2:B19" si="0">IF(WEEKDAY(A2)=1,"Zondag",IF(WEEKDAY(A2)=2,"Maandag",IF(WEEKDAY(A2)=3,"Dinsdag",IF(WEEKDAY(A2)=4,"Woensdag",IF(WEEKDAY(A2)=5,"Donderdag",IF(WEEKDAY(A2)=6,"Vrijdag",IF(WEEKDAY(A2)=7,"Zaterdag")))))))</f>
        <v>Donderdag</v>
      </c>
      <c r="C2" s="12" t="str">
        <f t="shared" ref="C2:C19" si="1">TEXT($A2,"dddd")</f>
        <v>donderdag</v>
      </c>
      <c r="D2" s="13" t="str">
        <f t="shared" ref="D2:D19" si="2">TEXT($A2,"dd")</f>
        <v>28</v>
      </c>
      <c r="E2" s="14" t="str">
        <f t="shared" ref="E2:E19" si="3">TEXT($A2,"mmmm")</f>
        <v>november</v>
      </c>
      <c r="F2" s="15" t="str">
        <f t="shared" ref="F2:F19" si="4">B2&amp;" "&amp;+TEXT(A2,"dd")&amp;" "&amp;TEXT(A2,"mmmm")</f>
        <v>Donderdag 28 november</v>
      </c>
    </row>
    <row r="3" spans="1:6">
      <c r="A3" s="10">
        <v>41607</v>
      </c>
      <c r="B3" s="11" t="str">
        <f t="shared" si="0"/>
        <v>Vrijdag</v>
      </c>
      <c r="C3" s="12" t="str">
        <f t="shared" si="1"/>
        <v>vrijdag</v>
      </c>
      <c r="D3" s="13" t="str">
        <f t="shared" si="2"/>
        <v>29</v>
      </c>
      <c r="E3" s="14" t="str">
        <f t="shared" si="3"/>
        <v>november</v>
      </c>
      <c r="F3" s="15" t="str">
        <f t="shared" si="4"/>
        <v>Vrijdag 29 november</v>
      </c>
    </row>
    <row r="4" spans="1:6">
      <c r="A4" s="10">
        <v>41608</v>
      </c>
      <c r="B4" s="11" t="str">
        <f t="shared" si="0"/>
        <v>Zaterdag</v>
      </c>
      <c r="C4" s="12" t="str">
        <f t="shared" si="1"/>
        <v>zaterdag</v>
      </c>
      <c r="D4" s="13" t="str">
        <f t="shared" si="2"/>
        <v>30</v>
      </c>
      <c r="E4" s="14" t="str">
        <f t="shared" si="3"/>
        <v>november</v>
      </c>
      <c r="F4" s="15" t="str">
        <f t="shared" si="4"/>
        <v>Zaterdag 30 november</v>
      </c>
    </row>
    <row r="5" spans="1:6">
      <c r="A5" s="10">
        <v>41609</v>
      </c>
      <c r="B5" s="11" t="str">
        <f t="shared" si="0"/>
        <v>Zondag</v>
      </c>
      <c r="C5" s="12" t="str">
        <f t="shared" si="1"/>
        <v>zondag</v>
      </c>
      <c r="D5" s="13" t="str">
        <f t="shared" si="2"/>
        <v>01</v>
      </c>
      <c r="E5" s="14" t="str">
        <f t="shared" si="3"/>
        <v>december</v>
      </c>
      <c r="F5" s="15" t="str">
        <f t="shared" si="4"/>
        <v>Zondag 01 december</v>
      </c>
    </row>
    <row r="6" spans="1:6">
      <c r="A6" s="10">
        <v>41610</v>
      </c>
      <c r="B6" s="11" t="str">
        <f t="shared" si="0"/>
        <v>Maandag</v>
      </c>
      <c r="C6" s="12" t="str">
        <f t="shared" si="1"/>
        <v>maandag</v>
      </c>
      <c r="D6" s="13" t="str">
        <f t="shared" si="2"/>
        <v>02</v>
      </c>
      <c r="E6" s="14" t="str">
        <f t="shared" si="3"/>
        <v>december</v>
      </c>
      <c r="F6" s="15" t="str">
        <f t="shared" si="4"/>
        <v>Maandag 02 december</v>
      </c>
    </row>
    <row r="7" spans="1:6">
      <c r="A7" s="10">
        <v>41611</v>
      </c>
      <c r="B7" s="11" t="str">
        <f t="shared" si="0"/>
        <v>Dinsdag</v>
      </c>
      <c r="C7" s="12" t="str">
        <f t="shared" si="1"/>
        <v>dinsdag</v>
      </c>
      <c r="D7" s="13" t="str">
        <f t="shared" si="2"/>
        <v>03</v>
      </c>
      <c r="E7" s="14" t="str">
        <f t="shared" si="3"/>
        <v>december</v>
      </c>
      <c r="F7" s="15" t="str">
        <f t="shared" si="4"/>
        <v>Dinsdag 03 december</v>
      </c>
    </row>
    <row r="8" spans="1:6">
      <c r="A8" s="10">
        <v>41612</v>
      </c>
      <c r="B8" s="11" t="str">
        <f t="shared" si="0"/>
        <v>Woensdag</v>
      </c>
      <c r="C8" s="12" t="str">
        <f t="shared" si="1"/>
        <v>woensdag</v>
      </c>
      <c r="D8" s="13" t="str">
        <f t="shared" si="2"/>
        <v>04</v>
      </c>
      <c r="E8" s="14" t="str">
        <f t="shared" si="3"/>
        <v>december</v>
      </c>
      <c r="F8" s="15" t="str">
        <f t="shared" si="4"/>
        <v>Woensdag 04 december</v>
      </c>
    </row>
    <row r="9" spans="1:6">
      <c r="A9" s="10">
        <v>41613</v>
      </c>
      <c r="B9" s="11" t="str">
        <f t="shared" si="0"/>
        <v>Donderdag</v>
      </c>
      <c r="C9" s="12" t="str">
        <f t="shared" si="1"/>
        <v>donderdag</v>
      </c>
      <c r="D9" s="13" t="str">
        <f t="shared" si="2"/>
        <v>05</v>
      </c>
      <c r="E9" s="14" t="str">
        <f t="shared" si="3"/>
        <v>december</v>
      </c>
      <c r="F9" s="15" t="str">
        <f t="shared" si="4"/>
        <v>Donderdag 05 december</v>
      </c>
    </row>
    <row r="10" spans="1:6">
      <c r="A10" s="10">
        <v>41614</v>
      </c>
      <c r="B10" s="11" t="str">
        <f t="shared" si="0"/>
        <v>Vrijdag</v>
      </c>
      <c r="C10" s="12" t="str">
        <f t="shared" si="1"/>
        <v>vrijdag</v>
      </c>
      <c r="D10" s="13" t="str">
        <f t="shared" si="2"/>
        <v>06</v>
      </c>
      <c r="E10" s="14" t="str">
        <f t="shared" si="3"/>
        <v>december</v>
      </c>
      <c r="F10" s="15" t="str">
        <f t="shared" si="4"/>
        <v>Vrijdag 06 december</v>
      </c>
    </row>
    <row r="11" spans="1:6">
      <c r="A11" s="10">
        <v>41615</v>
      </c>
      <c r="B11" s="11" t="str">
        <f t="shared" si="0"/>
        <v>Zaterdag</v>
      </c>
      <c r="C11" s="12" t="str">
        <f t="shared" si="1"/>
        <v>zaterdag</v>
      </c>
      <c r="D11" s="13" t="str">
        <f t="shared" si="2"/>
        <v>07</v>
      </c>
      <c r="E11" s="14" t="str">
        <f t="shared" si="3"/>
        <v>december</v>
      </c>
      <c r="F11" s="15" t="str">
        <f t="shared" si="4"/>
        <v>Zaterdag 07 december</v>
      </c>
    </row>
    <row r="12" spans="1:6">
      <c r="A12" s="10">
        <v>41616</v>
      </c>
      <c r="B12" s="11" t="str">
        <f t="shared" si="0"/>
        <v>Zondag</v>
      </c>
      <c r="C12" s="12" t="str">
        <f t="shared" si="1"/>
        <v>zondag</v>
      </c>
      <c r="D12" s="13" t="str">
        <f t="shared" si="2"/>
        <v>08</v>
      </c>
      <c r="E12" s="14" t="str">
        <f t="shared" si="3"/>
        <v>december</v>
      </c>
      <c r="F12" s="15" t="str">
        <f t="shared" si="4"/>
        <v>Zondag 08 december</v>
      </c>
    </row>
    <row r="13" spans="1:6">
      <c r="A13" s="10">
        <v>41617</v>
      </c>
      <c r="B13" s="11" t="str">
        <f t="shared" si="0"/>
        <v>Maandag</v>
      </c>
      <c r="C13" s="12" t="str">
        <f t="shared" si="1"/>
        <v>maandag</v>
      </c>
      <c r="D13" s="13" t="str">
        <f t="shared" si="2"/>
        <v>09</v>
      </c>
      <c r="E13" s="14" t="str">
        <f t="shared" si="3"/>
        <v>december</v>
      </c>
      <c r="F13" s="15" t="str">
        <f t="shared" si="4"/>
        <v>Maandag 09 december</v>
      </c>
    </row>
    <row r="14" spans="1:6">
      <c r="A14" s="10">
        <v>41618</v>
      </c>
      <c r="B14" s="11" t="str">
        <f t="shared" si="0"/>
        <v>Dinsdag</v>
      </c>
      <c r="C14" s="12" t="str">
        <f t="shared" si="1"/>
        <v>dinsdag</v>
      </c>
      <c r="D14" s="13" t="str">
        <f t="shared" si="2"/>
        <v>10</v>
      </c>
      <c r="E14" s="14" t="str">
        <f t="shared" si="3"/>
        <v>december</v>
      </c>
      <c r="F14" s="15" t="str">
        <f t="shared" si="4"/>
        <v>Dinsdag 10 december</v>
      </c>
    </row>
    <row r="15" spans="1:6">
      <c r="A15" s="10">
        <v>41619</v>
      </c>
      <c r="B15" s="11" t="str">
        <f t="shared" si="0"/>
        <v>Woensdag</v>
      </c>
      <c r="C15" s="12" t="str">
        <f t="shared" si="1"/>
        <v>woensdag</v>
      </c>
      <c r="D15" s="13" t="str">
        <f t="shared" si="2"/>
        <v>11</v>
      </c>
      <c r="E15" s="14" t="str">
        <f t="shared" si="3"/>
        <v>december</v>
      </c>
      <c r="F15" s="15" t="str">
        <f t="shared" si="4"/>
        <v>Woensdag 11 december</v>
      </c>
    </row>
    <row r="16" spans="1:6">
      <c r="A16" s="10">
        <v>41620</v>
      </c>
      <c r="B16" s="11" t="str">
        <f t="shared" si="0"/>
        <v>Donderdag</v>
      </c>
      <c r="C16" s="12" t="str">
        <f t="shared" si="1"/>
        <v>donderdag</v>
      </c>
      <c r="D16" s="13" t="str">
        <f t="shared" si="2"/>
        <v>12</v>
      </c>
      <c r="E16" s="14" t="str">
        <f t="shared" si="3"/>
        <v>december</v>
      </c>
      <c r="F16" s="15" t="str">
        <f t="shared" si="4"/>
        <v>Donderdag 12 december</v>
      </c>
    </row>
    <row r="17" spans="1:9">
      <c r="A17" s="10">
        <v>41621</v>
      </c>
      <c r="B17" s="11" t="str">
        <f t="shared" si="0"/>
        <v>Vrijdag</v>
      </c>
      <c r="C17" s="12" t="str">
        <f t="shared" si="1"/>
        <v>vrijdag</v>
      </c>
      <c r="D17" s="13" t="str">
        <f t="shared" si="2"/>
        <v>13</v>
      </c>
      <c r="E17" s="14" t="str">
        <f t="shared" si="3"/>
        <v>december</v>
      </c>
      <c r="F17" s="15" t="str">
        <f t="shared" si="4"/>
        <v>Vrijdag 13 december</v>
      </c>
    </row>
    <row r="18" spans="1:9">
      <c r="A18" s="10">
        <v>41622</v>
      </c>
      <c r="B18" s="11" t="str">
        <f t="shared" si="0"/>
        <v>Zaterdag</v>
      </c>
      <c r="C18" s="12" t="str">
        <f t="shared" si="1"/>
        <v>zaterdag</v>
      </c>
      <c r="D18" s="13" t="str">
        <f t="shared" si="2"/>
        <v>14</v>
      </c>
      <c r="E18" s="14" t="str">
        <f t="shared" si="3"/>
        <v>december</v>
      </c>
      <c r="F18" s="15" t="str">
        <f t="shared" si="4"/>
        <v>Zaterdag 14 december</v>
      </c>
    </row>
    <row r="19" spans="1:9">
      <c r="A19" s="16">
        <v>41623</v>
      </c>
      <c r="B19" s="17" t="str">
        <f t="shared" si="0"/>
        <v>Zondag</v>
      </c>
      <c r="C19" s="18" t="str">
        <f t="shared" si="1"/>
        <v>zondag</v>
      </c>
      <c r="D19" s="19" t="str">
        <f t="shared" si="2"/>
        <v>15</v>
      </c>
      <c r="E19" s="20" t="str">
        <f t="shared" si="3"/>
        <v>december</v>
      </c>
      <c r="F19" s="21" t="str">
        <f t="shared" si="4"/>
        <v>Zondag 15 december</v>
      </c>
    </row>
    <row r="20" spans="1:9">
      <c r="C20" s="2"/>
    </row>
    <row r="21" spans="1:9" ht="66" customHeight="1">
      <c r="A21" s="1" t="s">
        <v>1</v>
      </c>
      <c r="B21" s="22" t="s">
        <v>0</v>
      </c>
      <c r="C21" s="23"/>
      <c r="D21" s="23"/>
      <c r="E21" s="23"/>
      <c r="F21" s="23"/>
      <c r="G21" s="23"/>
      <c r="H21" s="23"/>
      <c r="I21" s="23"/>
    </row>
    <row r="23" spans="1:9">
      <c r="B23" s="3" t="s">
        <v>2</v>
      </c>
    </row>
    <row r="24" spans="1:9">
      <c r="B24" s="3" t="s">
        <v>3</v>
      </c>
    </row>
    <row r="25" spans="1:9">
      <c r="B25" s="3" t="s">
        <v>4</v>
      </c>
    </row>
    <row r="26" spans="1:9">
      <c r="B26" s="3" t="s">
        <v>5</v>
      </c>
    </row>
    <row r="27" spans="1:9">
      <c r="B27" s="3"/>
    </row>
    <row r="28" spans="1:9">
      <c r="G28" s="24" t="s">
        <v>6</v>
      </c>
      <c r="H28" s="24" t="s">
        <v>7</v>
      </c>
    </row>
    <row r="29" spans="1:9">
      <c r="A29" s="4">
        <v>41611</v>
      </c>
      <c r="B29" s="27" t="str">
        <f>TEXT(WEEKDAY(A29),"ddd")</f>
        <v>di</v>
      </c>
      <c r="C29" s="6" t="str">
        <f>TEXT(WEEKDAY(A29),"dddd")</f>
        <v>dinsdag</v>
      </c>
      <c r="D29" s="7" t="str">
        <f t="shared" ref="D29:D41" si="5">TEXT($A29,"dd")</f>
        <v>03</v>
      </c>
      <c r="E29" s="8" t="str">
        <f t="shared" ref="E29:E41" si="6">TEXT($A29,"mmmm")</f>
        <v>december</v>
      </c>
      <c r="F29" s="9" t="str">
        <f>B29&amp;" "&amp;+TEXT(A29,"dd")&amp;" "&amp;TEXT(A29,"mmmm")</f>
        <v>di 03 december</v>
      </c>
      <c r="G29" s="25">
        <f>WEEKDAY($A29,2)</f>
        <v>2</v>
      </c>
      <c r="H29" s="25">
        <f>WEEKDAY($A29,3)</f>
        <v>1</v>
      </c>
    </row>
    <row r="30" spans="1:9">
      <c r="A30" s="16">
        <v>41612</v>
      </c>
      <c r="B30" s="27" t="str">
        <f t="shared" ref="B30:B41" si="7">TEXT(WEEKDAY(A30),"ddd")</f>
        <v>wo</v>
      </c>
      <c r="C30" s="6" t="str">
        <f t="shared" ref="C30:C41" si="8">TEXT(WEEKDAY(A30),"dddd")</f>
        <v>woensdag</v>
      </c>
      <c r="D30" s="19" t="str">
        <f t="shared" si="5"/>
        <v>04</v>
      </c>
      <c r="E30" s="20" t="str">
        <f t="shared" si="6"/>
        <v>december</v>
      </c>
      <c r="F30" s="21" t="str">
        <f t="shared" ref="F30:F41" si="9">B30&amp;" "&amp;+TEXT(A30,"dd")&amp;" "&amp;TEXT(A30,"mmmm")</f>
        <v>wo 04 december</v>
      </c>
      <c r="G30" s="25">
        <f t="shared" ref="G30:G41" si="10">WEEKDAY($A30,2)</f>
        <v>3</v>
      </c>
      <c r="H30" s="25">
        <f t="shared" ref="H30:H41" si="11">WEEKDAY($A30,3)</f>
        <v>2</v>
      </c>
    </row>
    <row r="31" spans="1:9">
      <c r="A31" s="10">
        <v>41613</v>
      </c>
      <c r="B31" s="27" t="str">
        <f t="shared" si="7"/>
        <v>do</v>
      </c>
      <c r="C31" s="6" t="str">
        <f t="shared" si="8"/>
        <v>donderdag</v>
      </c>
      <c r="D31" s="13" t="str">
        <f t="shared" si="5"/>
        <v>05</v>
      </c>
      <c r="E31" s="14" t="str">
        <f t="shared" si="6"/>
        <v>december</v>
      </c>
      <c r="F31" s="15" t="str">
        <f t="shared" si="9"/>
        <v>do 05 december</v>
      </c>
      <c r="G31" s="25">
        <f t="shared" si="10"/>
        <v>4</v>
      </c>
      <c r="H31" s="25">
        <f t="shared" si="11"/>
        <v>3</v>
      </c>
    </row>
    <row r="32" spans="1:9">
      <c r="A32" s="10">
        <v>41614</v>
      </c>
      <c r="B32" s="27" t="str">
        <f t="shared" si="7"/>
        <v>vr</v>
      </c>
      <c r="C32" s="6" t="str">
        <f t="shared" si="8"/>
        <v>vrijdag</v>
      </c>
      <c r="D32" s="13" t="str">
        <f t="shared" si="5"/>
        <v>06</v>
      </c>
      <c r="E32" s="14" t="str">
        <f t="shared" si="6"/>
        <v>december</v>
      </c>
      <c r="F32" s="15" t="str">
        <f t="shared" si="9"/>
        <v>vr 06 december</v>
      </c>
      <c r="G32" s="25">
        <f t="shared" si="10"/>
        <v>5</v>
      </c>
      <c r="H32" s="25">
        <f t="shared" si="11"/>
        <v>4</v>
      </c>
    </row>
    <row r="33" spans="1:8">
      <c r="A33" s="10">
        <v>41615</v>
      </c>
      <c r="B33" s="27" t="str">
        <f t="shared" si="7"/>
        <v>za</v>
      </c>
      <c r="C33" s="6" t="str">
        <f t="shared" si="8"/>
        <v>zaterdag</v>
      </c>
      <c r="D33" s="13" t="str">
        <f t="shared" si="5"/>
        <v>07</v>
      </c>
      <c r="E33" s="14" t="str">
        <f t="shared" si="6"/>
        <v>december</v>
      </c>
      <c r="F33" s="15" t="str">
        <f t="shared" si="9"/>
        <v>za 07 december</v>
      </c>
      <c r="G33" s="25">
        <f t="shared" si="10"/>
        <v>6</v>
      </c>
      <c r="H33" s="25">
        <f t="shared" si="11"/>
        <v>5</v>
      </c>
    </row>
    <row r="34" spans="1:8">
      <c r="A34" s="10">
        <v>41616</v>
      </c>
      <c r="B34" s="27" t="str">
        <f t="shared" si="7"/>
        <v>zo</v>
      </c>
      <c r="C34" s="6" t="str">
        <f t="shared" si="8"/>
        <v>zondag</v>
      </c>
      <c r="D34" s="13" t="str">
        <f t="shared" si="5"/>
        <v>08</v>
      </c>
      <c r="E34" s="14" t="str">
        <f t="shared" si="6"/>
        <v>december</v>
      </c>
      <c r="F34" s="15" t="str">
        <f t="shared" si="9"/>
        <v>zo 08 december</v>
      </c>
      <c r="G34" s="25">
        <f t="shared" si="10"/>
        <v>7</v>
      </c>
      <c r="H34" s="25">
        <f t="shared" si="11"/>
        <v>6</v>
      </c>
    </row>
    <row r="35" spans="1:8">
      <c r="A35" s="10">
        <v>41617</v>
      </c>
      <c r="B35" s="27" t="str">
        <f t="shared" si="7"/>
        <v>ma</v>
      </c>
      <c r="C35" s="6" t="str">
        <f t="shared" si="8"/>
        <v>maandag</v>
      </c>
      <c r="D35" s="13" t="str">
        <f t="shared" si="5"/>
        <v>09</v>
      </c>
      <c r="E35" s="14" t="str">
        <f t="shared" si="6"/>
        <v>december</v>
      </c>
      <c r="F35" s="15" t="str">
        <f t="shared" si="9"/>
        <v>ma 09 december</v>
      </c>
      <c r="G35" s="25">
        <f t="shared" si="10"/>
        <v>1</v>
      </c>
      <c r="H35" s="25">
        <f t="shared" si="11"/>
        <v>0</v>
      </c>
    </row>
    <row r="36" spans="1:8">
      <c r="A36" s="10">
        <v>41618</v>
      </c>
      <c r="B36" s="27" t="str">
        <f t="shared" si="7"/>
        <v>di</v>
      </c>
      <c r="C36" s="6" t="str">
        <f t="shared" si="8"/>
        <v>dinsdag</v>
      </c>
      <c r="D36" s="13" t="str">
        <f t="shared" si="5"/>
        <v>10</v>
      </c>
      <c r="E36" s="14" t="str">
        <f t="shared" si="6"/>
        <v>december</v>
      </c>
      <c r="F36" s="15" t="str">
        <f t="shared" si="9"/>
        <v>di 10 december</v>
      </c>
      <c r="G36" s="25">
        <f t="shared" si="10"/>
        <v>2</v>
      </c>
      <c r="H36" s="25">
        <f t="shared" si="11"/>
        <v>1</v>
      </c>
    </row>
    <row r="37" spans="1:8">
      <c r="A37" s="10">
        <v>41619</v>
      </c>
      <c r="B37" s="27" t="str">
        <f t="shared" si="7"/>
        <v>wo</v>
      </c>
      <c r="C37" s="6" t="str">
        <f t="shared" si="8"/>
        <v>woensdag</v>
      </c>
      <c r="D37" s="13" t="str">
        <f t="shared" si="5"/>
        <v>11</v>
      </c>
      <c r="E37" s="14" t="str">
        <f t="shared" si="6"/>
        <v>december</v>
      </c>
      <c r="F37" s="15" t="str">
        <f t="shared" si="9"/>
        <v>wo 11 december</v>
      </c>
      <c r="G37" s="25">
        <f t="shared" si="10"/>
        <v>3</v>
      </c>
      <c r="H37" s="25">
        <f t="shared" si="11"/>
        <v>2</v>
      </c>
    </row>
    <row r="38" spans="1:8">
      <c r="A38" s="10">
        <v>41620</v>
      </c>
      <c r="B38" s="27" t="str">
        <f t="shared" si="7"/>
        <v>do</v>
      </c>
      <c r="C38" s="6" t="str">
        <f t="shared" si="8"/>
        <v>donderdag</v>
      </c>
      <c r="D38" s="13" t="str">
        <f t="shared" si="5"/>
        <v>12</v>
      </c>
      <c r="E38" s="14" t="str">
        <f t="shared" si="6"/>
        <v>december</v>
      </c>
      <c r="F38" s="15" t="str">
        <f t="shared" si="9"/>
        <v>do 12 december</v>
      </c>
      <c r="G38" s="25">
        <f t="shared" si="10"/>
        <v>4</v>
      </c>
      <c r="H38" s="25">
        <f t="shared" si="11"/>
        <v>3</v>
      </c>
    </row>
    <row r="39" spans="1:8">
      <c r="A39" s="10">
        <v>41621</v>
      </c>
      <c r="B39" s="27" t="str">
        <f t="shared" si="7"/>
        <v>vr</v>
      </c>
      <c r="C39" s="6" t="str">
        <f t="shared" si="8"/>
        <v>vrijdag</v>
      </c>
      <c r="D39" s="13" t="str">
        <f t="shared" si="5"/>
        <v>13</v>
      </c>
      <c r="E39" s="14" t="str">
        <f t="shared" si="6"/>
        <v>december</v>
      </c>
      <c r="F39" s="15" t="str">
        <f t="shared" si="9"/>
        <v>vr 13 december</v>
      </c>
      <c r="G39" s="25">
        <f t="shared" si="10"/>
        <v>5</v>
      </c>
      <c r="H39" s="25">
        <f t="shared" si="11"/>
        <v>4</v>
      </c>
    </row>
    <row r="40" spans="1:8">
      <c r="A40" s="10">
        <v>41622</v>
      </c>
      <c r="B40" s="27" t="str">
        <f t="shared" si="7"/>
        <v>za</v>
      </c>
      <c r="C40" s="6" t="str">
        <f t="shared" si="8"/>
        <v>zaterdag</v>
      </c>
      <c r="D40" s="13" t="str">
        <f t="shared" si="5"/>
        <v>14</v>
      </c>
      <c r="E40" s="14" t="str">
        <f t="shared" si="6"/>
        <v>december</v>
      </c>
      <c r="F40" s="15" t="str">
        <f t="shared" si="9"/>
        <v>za 14 december</v>
      </c>
      <c r="G40" s="25">
        <f t="shared" si="10"/>
        <v>6</v>
      </c>
      <c r="H40" s="25">
        <f t="shared" si="11"/>
        <v>5</v>
      </c>
    </row>
    <row r="41" spans="1:8">
      <c r="A41" s="16">
        <v>41623</v>
      </c>
      <c r="B41" s="27" t="str">
        <f t="shared" si="7"/>
        <v>zo</v>
      </c>
      <c r="C41" s="6" t="str">
        <f t="shared" si="8"/>
        <v>zondag</v>
      </c>
      <c r="D41" s="19" t="str">
        <f t="shared" si="5"/>
        <v>15</v>
      </c>
      <c r="E41" s="20" t="str">
        <f t="shared" si="6"/>
        <v>december</v>
      </c>
      <c r="F41" s="21" t="str">
        <f t="shared" si="9"/>
        <v>zo 15 december</v>
      </c>
      <c r="G41" s="25">
        <f t="shared" si="10"/>
        <v>7</v>
      </c>
      <c r="H41" s="25">
        <f t="shared" si="11"/>
        <v>6</v>
      </c>
    </row>
    <row r="43" spans="1:8">
      <c r="B43" t="s">
        <v>8</v>
      </c>
      <c r="C43" s="26" t="s">
        <v>9</v>
      </c>
      <c r="F43" t="s">
        <v>13</v>
      </c>
      <c r="G43" t="s">
        <v>14</v>
      </c>
    </row>
    <row r="44" spans="1:8">
      <c r="B44" t="s">
        <v>10</v>
      </c>
      <c r="C44" s="26" t="s">
        <v>11</v>
      </c>
      <c r="F44" t="s">
        <v>12</v>
      </c>
      <c r="G44" t="s">
        <v>15</v>
      </c>
    </row>
    <row r="45" spans="1:8">
      <c r="B45" t="s">
        <v>17</v>
      </c>
      <c r="C45" s="26" t="s">
        <v>16</v>
      </c>
    </row>
    <row r="46" spans="1:8">
      <c r="B46" t="s">
        <v>18</v>
      </c>
      <c r="C46" s="26" t="s">
        <v>19</v>
      </c>
    </row>
  </sheetData>
  <mergeCells count="1">
    <mergeCell ref="B21:I21"/>
  </mergeCells>
  <conditionalFormatting sqref="A1:F19">
    <cfRule type="expression" dxfId="3" priority="2">
      <formula>MOD(ROW(),2)=0</formula>
    </cfRule>
  </conditionalFormatting>
  <conditionalFormatting sqref="A29:F41">
    <cfRule type="expression" dxfId="2" priority="1">
      <formula>MOD(ROW(),2)=0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datumweeggave</vt:lpstr>
      <vt:lpstr>Blad2</vt:lpstr>
      <vt:lpstr>Blad3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Franke</dc:creator>
  <cp:lastModifiedBy>Peter Franke</cp:lastModifiedBy>
  <dcterms:created xsi:type="dcterms:W3CDTF">2013-11-28T17:24:26Z</dcterms:created>
  <dcterms:modified xsi:type="dcterms:W3CDTF">2013-12-01T20:37:11Z</dcterms:modified>
</cp:coreProperties>
</file>