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2635" windowHeight="12840"/>
  </bookViews>
  <sheets>
    <sheet name="Oefening13" sheetId="1" r:id="rId1"/>
    <sheet name="Oefening13_oplossing" sheetId="4" r:id="rId2"/>
  </sheets>
  <calcPr calcId="125725"/>
</workbook>
</file>

<file path=xl/calcChain.xml><?xml version="1.0" encoding="utf-8"?>
<calcChain xmlns="http://schemas.openxmlformats.org/spreadsheetml/2006/main">
  <c r="I43" i="4"/>
  <c r="I44"/>
  <c r="I45"/>
  <c r="I46"/>
  <c r="I48"/>
  <c r="I47"/>
  <c r="I26"/>
  <c r="I27"/>
  <c r="I28"/>
  <c r="I29"/>
  <c r="I30"/>
  <c r="I25"/>
  <c r="D25"/>
  <c r="D26"/>
  <c r="D27"/>
  <c r="D28"/>
  <c r="D29"/>
  <c r="D30"/>
  <c r="D43"/>
  <c r="D44"/>
  <c r="D45"/>
  <c r="D46"/>
  <c r="D47"/>
  <c r="D48"/>
  <c r="I48" i="1"/>
  <c r="D48"/>
  <c r="I47"/>
  <c r="D47"/>
  <c r="I46"/>
  <c r="D46"/>
  <c r="I45"/>
  <c r="D45"/>
  <c r="I44"/>
  <c r="D44"/>
  <c r="I43"/>
  <c r="D43"/>
  <c r="I30"/>
  <c r="D30"/>
  <c r="I29"/>
  <c r="D29"/>
  <c r="I28"/>
  <c r="D28"/>
  <c r="I27"/>
  <c r="D27"/>
  <c r="I26"/>
  <c r="D26"/>
  <c r="I25"/>
  <c r="D25"/>
  <c r="D4"/>
  <c r="D5"/>
  <c r="D6"/>
  <c r="D7"/>
  <c r="D8"/>
  <c r="D9"/>
  <c r="I5" i="4"/>
  <c r="I6"/>
  <c r="I7"/>
  <c r="I8"/>
  <c r="I9"/>
  <c r="I4"/>
  <c r="D4"/>
  <c r="D5"/>
  <c r="D6"/>
  <c r="D7"/>
  <c r="D8"/>
  <c r="D9"/>
  <c r="I9" i="1"/>
  <c r="I8"/>
  <c r="I7"/>
  <c r="I6"/>
  <c r="I5"/>
  <c r="I4"/>
</calcChain>
</file>

<file path=xl/sharedStrings.xml><?xml version="1.0" encoding="utf-8"?>
<sst xmlns="http://schemas.openxmlformats.org/spreadsheetml/2006/main" count="139" uniqueCount="23">
  <si>
    <t>Totaal</t>
  </si>
  <si>
    <t>Artikel</t>
  </si>
  <si>
    <t>Aantal</t>
  </si>
  <si>
    <t>Zeep</t>
  </si>
  <si>
    <t>Wasmiddel</t>
  </si>
  <si>
    <t>Wijn</t>
  </si>
  <si>
    <t>Hagelslag</t>
  </si>
  <si>
    <t>CocaCola</t>
  </si>
  <si>
    <t>Peper</t>
  </si>
  <si>
    <t>p/stuk</t>
  </si>
  <si>
    <t>Er staat nu: =B11/C11</t>
  </si>
  <si>
    <t>1.Verander deze 2 tabellen met behulp van de functie zodat er geen foutmelding ontstaat: ALS.FOUT()</t>
  </si>
  <si>
    <t>2. Welk verschil ziet u tussen beide tabellen ?</t>
  </si>
  <si>
    <t>Oefening 13.A</t>
  </si>
  <si>
    <t>Oefening 13.B</t>
  </si>
  <si>
    <t>3. Verander de tabellen zo dat de cellen rood worden als de uitkomst kleiner is als 1,5</t>
  </si>
  <si>
    <t>Maak gebruik van voorwaardelijke opmaak</t>
  </si>
  <si>
    <t>=ALS.FOUT(G4/H4;0)</t>
  </si>
  <si>
    <t>Oefening 13.C</t>
  </si>
  <si>
    <t>=ALS(ISLEEG(A43);"-";C43/B43)</t>
  </si>
  <si>
    <t>=ALS.FOUT(C25/B25;0)</t>
  </si>
  <si>
    <t>4. Verander de tabel zodanig, dat als er geen artikel is ingevuuld, er ook geen prijs wordt berekend.</t>
  </si>
  <si>
    <t>Gebruik de formule: =ALS(ISLEEG();"-";)</t>
  </si>
</sst>
</file>

<file path=xl/styles.xml><?xml version="1.0" encoding="utf-8"?>
<styleSheet xmlns="http://schemas.openxmlformats.org/spreadsheetml/2006/main">
  <numFmts count="1">
    <numFmt numFmtId="44" formatCode="_ &quot;€&quot;\ * #,##0.00_ ;_ &quot;€&quot;\ * \-#,##0.00_ ;_ &quot;€&quot;\ * &quot;-&quot;??_ ;_ @_ "/>
  </numFmts>
  <fonts count="6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theme="3" tint="-0.249977111117893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3" fillId="2" borderId="0" xfId="0" applyFont="1" applyFill="1"/>
    <xf numFmtId="0" fontId="3" fillId="2" borderId="1" xfId="0" applyFont="1" applyFill="1" applyBorder="1"/>
    <xf numFmtId="0" fontId="0" fillId="3" borderId="0" xfId="0" applyFill="1"/>
    <xf numFmtId="0" fontId="0" fillId="0" borderId="1" xfId="0" applyBorder="1"/>
    <xf numFmtId="2" fontId="0" fillId="0" borderId="1" xfId="0" applyNumberFormat="1" applyBorder="1"/>
    <xf numFmtId="0" fontId="4" fillId="0" borderId="0" xfId="0" applyFont="1"/>
    <xf numFmtId="0" fontId="5" fillId="0" borderId="0" xfId="0" applyFont="1"/>
    <xf numFmtId="0" fontId="2" fillId="0" borderId="0" xfId="0" quotePrefix="1" applyFont="1"/>
    <xf numFmtId="44" fontId="0" fillId="0" borderId="1" xfId="1" applyFont="1" applyBorder="1"/>
  </cellXfs>
  <cellStyles count="2">
    <cellStyle name="Standaard" xfId="0" builtinId="0"/>
    <cellStyle name="Valuta" xfId="1" builtinId="4"/>
  </cellStyles>
  <dxfs count="20"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 &quot;€&quot;\ * #,##0.00_ ;_ &quot;€&quot;\ * \-#,##0.00_ ;_ &quot;€&quot;\ * &quot;-&quot;??_ ;_ @_ "/>
    </dxf>
    <dxf>
      <font>
        <strike val="0"/>
        <outline val="0"/>
        <shadow val="0"/>
        <u val="none"/>
        <vertAlign val="baseline"/>
        <sz val="10"/>
        <color theme="3" tint="-0.249977111117893"/>
        <name val="Verdana"/>
        <scheme val="none"/>
      </font>
      <fill>
        <patternFill patternType="solid">
          <fgColor indexed="64"/>
          <bgColor theme="5" tint="0.599993896298104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0"/>
        <color theme="3" tint="-0.249977111117893"/>
        <name val="Verdana"/>
        <scheme val="none"/>
      </font>
      <fill>
        <patternFill patternType="solid">
          <fgColor indexed="64"/>
          <bgColor theme="5" tint="0.59999389629810485"/>
        </patternFill>
      </fill>
    </dxf>
    <dxf>
      <numFmt numFmtId="34" formatCode="_ &quot;€&quot;\ * #,##0.00_ ;_ &quot;€&quot;\ * \-#,##0.00_ ;_ &quot;€&quot;\ * &quot;-&quot;??_ ;_ @_ "/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0"/>
        <color theme="3" tint="-0.249977111117893"/>
        <name val="Verdana"/>
        <scheme val="none"/>
      </font>
      <fill>
        <patternFill patternType="solid"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3" tint="-0.249977111117893"/>
        <name val="Verdana"/>
        <scheme val="none"/>
      </font>
      <fill>
        <patternFill patternType="solid">
          <fgColor indexed="64"/>
          <bgColor theme="5" tint="0.59999389629810485"/>
        </patternFill>
      </fill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font>
        <strike val="0"/>
        <outline val="0"/>
        <shadow val="0"/>
        <u val="none"/>
        <vertAlign val="baseline"/>
        <sz val="10"/>
        <color theme="3" tint="-0.249977111117893"/>
        <name val="Verdana"/>
        <scheme val="none"/>
      </font>
      <fill>
        <patternFill patternType="solid">
          <fgColor indexed="64"/>
          <bgColor theme="5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3" tint="-0.249977111117893"/>
        <name val="Verdana"/>
        <scheme val="none"/>
      </font>
      <fill>
        <patternFill patternType="solid">
          <fgColor indexed="64"/>
          <bgColor theme="5" tint="0.599993896298104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552450</xdr:colOff>
      <xdr:row>15</xdr:row>
      <xdr:rowOff>28575</xdr:rowOff>
    </xdr:from>
    <xdr:to>
      <xdr:col>15</xdr:col>
      <xdr:colOff>428625</xdr:colOff>
      <xdr:row>38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4700" y="2524125"/>
          <a:ext cx="3990975" cy="3857625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533400</xdr:colOff>
      <xdr:row>38</xdr:row>
      <xdr:rowOff>114300</xdr:rowOff>
    </xdr:from>
    <xdr:to>
      <xdr:col>16</xdr:col>
      <xdr:colOff>609600</xdr:colOff>
      <xdr:row>50</xdr:row>
      <xdr:rowOff>95250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05650" y="6400800"/>
          <a:ext cx="4876800" cy="1990725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3" name="Tabel3" displayName="Tabel3" ref="A3:D9" totalsRowShown="0" headerRowDxfId="19">
  <autoFilter ref="A3:D9"/>
  <tableColumns count="4">
    <tableColumn id="1" name="Artikel"/>
    <tableColumn id="2" name="Aantal"/>
    <tableColumn id="3" name="Totaal" dataCellStyle="Valuta"/>
    <tableColumn id="4" name="p/stuk" dataDxfId="16" dataCellStyle="Valuta">
      <calculatedColumnFormula>C4/B4</calculatedColumnFormula>
    </tableColumn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6" name="Tabel37" displayName="Tabel37" ref="A24:D30" totalsRowShown="0" headerRowDxfId="14">
  <autoFilter ref="A24:D30"/>
  <tableColumns count="4">
    <tableColumn id="1" name="Artikel"/>
    <tableColumn id="2" name="Aantal"/>
    <tableColumn id="3" name="Totaal" dataCellStyle="Valuta"/>
    <tableColumn id="4" name="p/stuk" dataDxfId="15" dataCellStyle="Valuta">
      <calculatedColumnFormula>C25/B25</calculatedColumnFormula>
    </tableColumn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id="8" name="Tabel379" displayName="Tabel379" ref="A42:D48" totalsRowShown="0" headerRowDxfId="10">
  <autoFilter ref="A42:D48"/>
  <tableColumns count="4">
    <tableColumn id="1" name="Artikel"/>
    <tableColumn id="2" name="Aantal"/>
    <tableColumn id="3" name="Totaal" dataCellStyle="Valuta"/>
    <tableColumn id="4" name="p/stuk" dataDxfId="11" dataCellStyle="Valuta">
      <calculatedColumnFormula>C43/B43</calculatedColumnFormula>
    </tableColumn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id="5" name="Tabel36" displayName="Tabel36" ref="A3:D9" totalsRowShown="0" headerRowDxfId="18">
  <autoFilter ref="A3:D9"/>
  <tableColumns count="4">
    <tableColumn id="1" name="Artikel"/>
    <tableColumn id="2" name="Aantal"/>
    <tableColumn id="3" name="Totaal" dataCellStyle="Valuta"/>
    <tableColumn id="4" name="p/stuk" dataDxfId="17" dataCellStyle="Valuta">
      <calculatedColumnFormula>IFERROR(B4/C4,2)</calculatedColumnFormula>
    </tableColumn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id="7" name="Tabel378" displayName="Tabel378" ref="A24:D30" totalsRowShown="0" headerRowDxfId="13">
  <autoFilter ref="A24:D30"/>
  <tableColumns count="4">
    <tableColumn id="1" name="Artikel"/>
    <tableColumn id="2" name="Aantal"/>
    <tableColumn id="3" name="Totaal" dataCellStyle="Valuta"/>
    <tableColumn id="4" name="p/stuk" dataDxfId="5" dataCellStyle="Valuta">
      <calculatedColumnFormula>IFERROR(C25/B25,0)</calculatedColumnFormula>
    </tableColumn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id="9" name="Tabel37910" displayName="Tabel37910" ref="A42:D48" totalsRowShown="0" headerRowDxfId="7">
  <autoFilter ref="A42:D48"/>
  <tableColumns count="4">
    <tableColumn id="1" name="Artikel"/>
    <tableColumn id="2" name="Aantal"/>
    <tableColumn id="3" name="Totaal" dataCellStyle="Valuta"/>
    <tableColumn id="4" name="p/stuk" dataDxfId="6" dataCellStyle="Valuta">
      <calculatedColumnFormula>IF(ISBLANK(A43),"-",C43/B43)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showGridLines="0" showRowColHeaders="0" tabSelected="1" topLeftCell="A10" workbookViewId="0">
      <selection activeCell="K43" sqref="K43"/>
    </sheetView>
  </sheetViews>
  <sheetFormatPr defaultRowHeight="12.75"/>
  <cols>
    <col min="1" max="1" width="11.25" customWidth="1"/>
    <col min="5" max="5" width="12" customWidth="1"/>
  </cols>
  <sheetData>
    <row r="1" spans="1:9" ht="15">
      <c r="A1" s="7" t="s">
        <v>13</v>
      </c>
    </row>
    <row r="3" spans="1:9">
      <c r="A3" s="2" t="s">
        <v>1</v>
      </c>
      <c r="B3" s="2" t="s">
        <v>2</v>
      </c>
      <c r="C3" s="2" t="s">
        <v>0</v>
      </c>
      <c r="D3" s="2" t="s">
        <v>9</v>
      </c>
      <c r="F3" s="3" t="s">
        <v>1</v>
      </c>
      <c r="G3" s="3" t="s">
        <v>2</v>
      </c>
      <c r="H3" s="3" t="s">
        <v>0</v>
      </c>
      <c r="I3" s="3" t="s">
        <v>9</v>
      </c>
    </row>
    <row r="4" spans="1:9">
      <c r="A4" t="s">
        <v>3</v>
      </c>
      <c r="B4">
        <v>2</v>
      </c>
      <c r="C4" s="1">
        <v>1.45</v>
      </c>
      <c r="D4" s="1">
        <f t="shared" ref="D4:D9" si="0">C4/B4</f>
        <v>0.72499999999999998</v>
      </c>
      <c r="F4" s="5" t="s">
        <v>3</v>
      </c>
      <c r="G4" s="5">
        <v>2</v>
      </c>
      <c r="H4" s="5">
        <v>1.45</v>
      </c>
      <c r="I4" s="6">
        <f>G4/H4</f>
        <v>1.3793103448275863</v>
      </c>
    </row>
    <row r="5" spans="1:9">
      <c r="A5" t="s">
        <v>4</v>
      </c>
      <c r="B5">
        <v>1</v>
      </c>
      <c r="C5" s="1">
        <v>6.95</v>
      </c>
      <c r="D5" s="1">
        <f t="shared" si="0"/>
        <v>6.95</v>
      </c>
      <c r="F5" s="5" t="s">
        <v>4</v>
      </c>
      <c r="G5" s="5">
        <v>1</v>
      </c>
      <c r="H5" s="5">
        <v>6.95</v>
      </c>
      <c r="I5" s="6">
        <f t="shared" ref="I5:I9" si="1">G5/H5</f>
        <v>0.14388489208633093</v>
      </c>
    </row>
    <row r="6" spans="1:9">
      <c r="A6" t="s">
        <v>5</v>
      </c>
      <c r="B6">
        <v>2</v>
      </c>
      <c r="C6" s="1">
        <v>3.95</v>
      </c>
      <c r="D6" s="1">
        <f t="shared" si="0"/>
        <v>1.9750000000000001</v>
      </c>
      <c r="F6" s="5" t="s">
        <v>5</v>
      </c>
      <c r="G6" s="5">
        <v>2</v>
      </c>
      <c r="H6" s="5">
        <v>3.95</v>
      </c>
      <c r="I6" s="6">
        <f t="shared" si="1"/>
        <v>0.50632911392405056</v>
      </c>
    </row>
    <row r="7" spans="1:9">
      <c r="A7" t="s">
        <v>6</v>
      </c>
      <c r="B7">
        <v>4</v>
      </c>
      <c r="C7" s="1">
        <v>1.98</v>
      </c>
      <c r="D7" s="1">
        <f t="shared" si="0"/>
        <v>0.495</v>
      </c>
      <c r="F7" s="5" t="s">
        <v>6</v>
      </c>
      <c r="G7" s="5">
        <v>4</v>
      </c>
      <c r="H7" s="5">
        <v>1.98</v>
      </c>
      <c r="I7" s="6">
        <f t="shared" si="1"/>
        <v>2.0202020202020203</v>
      </c>
    </row>
    <row r="8" spans="1:9">
      <c r="A8" t="s">
        <v>7</v>
      </c>
      <c r="B8">
        <v>2</v>
      </c>
      <c r="C8" s="1">
        <v>0</v>
      </c>
      <c r="D8" s="1">
        <f t="shared" si="0"/>
        <v>0</v>
      </c>
      <c r="F8" s="5" t="s">
        <v>7</v>
      </c>
      <c r="G8" s="5">
        <v>2</v>
      </c>
      <c r="H8" s="5">
        <v>0</v>
      </c>
      <c r="I8" s="6" t="e">
        <f t="shared" si="1"/>
        <v>#DIV/0!</v>
      </c>
    </row>
    <row r="9" spans="1:9">
      <c r="A9" t="s">
        <v>8</v>
      </c>
      <c r="B9">
        <v>1</v>
      </c>
      <c r="C9" s="1">
        <v>0.35</v>
      </c>
      <c r="D9" s="1">
        <f t="shared" si="0"/>
        <v>0.35</v>
      </c>
      <c r="F9" s="5" t="s">
        <v>8</v>
      </c>
      <c r="G9" s="5">
        <v>1</v>
      </c>
      <c r="H9" s="5">
        <v>0.35</v>
      </c>
      <c r="I9" s="6">
        <f t="shared" si="1"/>
        <v>2.8571428571428572</v>
      </c>
    </row>
    <row r="12" spans="1:9">
      <c r="A12" s="4" t="s">
        <v>11</v>
      </c>
      <c r="B12" s="4"/>
      <c r="C12" s="4"/>
      <c r="D12" s="4"/>
      <c r="E12" s="4"/>
      <c r="F12" s="4"/>
      <c r="G12" s="4"/>
      <c r="H12" s="4"/>
      <c r="I12" s="4"/>
    </row>
    <row r="13" spans="1:9">
      <c r="A13" s="4" t="s">
        <v>10</v>
      </c>
      <c r="B13" s="4"/>
      <c r="C13" s="4"/>
      <c r="D13" s="4"/>
      <c r="E13" s="4"/>
      <c r="F13" s="4"/>
      <c r="G13" s="4"/>
      <c r="H13" s="4"/>
      <c r="I13" s="4"/>
    </row>
    <row r="14" spans="1:9">
      <c r="A14" s="4" t="s">
        <v>12</v>
      </c>
      <c r="B14" s="4"/>
      <c r="C14" s="4"/>
      <c r="D14" s="4"/>
      <c r="E14" s="4"/>
      <c r="F14" s="4"/>
      <c r="G14" s="4"/>
      <c r="H14" s="4"/>
      <c r="I14" s="4"/>
    </row>
    <row r="22" spans="1:9" ht="15">
      <c r="A22" s="7" t="s">
        <v>14</v>
      </c>
    </row>
    <row r="24" spans="1:9">
      <c r="A24" s="2" t="s">
        <v>1</v>
      </c>
      <c r="B24" s="2" t="s">
        <v>2</v>
      </c>
      <c r="C24" s="2" t="s">
        <v>0</v>
      </c>
      <c r="D24" s="2" t="s">
        <v>9</v>
      </c>
      <c r="F24" s="3" t="s">
        <v>1</v>
      </c>
      <c r="G24" s="3" t="s">
        <v>2</v>
      </c>
      <c r="H24" s="3" t="s">
        <v>0</v>
      </c>
      <c r="I24" s="3" t="s">
        <v>9</v>
      </c>
    </row>
    <row r="25" spans="1:9">
      <c r="A25" t="s">
        <v>3</v>
      </c>
      <c r="B25">
        <v>2</v>
      </c>
      <c r="C25" s="1">
        <v>1.45</v>
      </c>
      <c r="D25" s="1">
        <f t="shared" ref="D25:D30" si="2">C25/B25</f>
        <v>0.72499999999999998</v>
      </c>
      <c r="F25" s="5" t="s">
        <v>3</v>
      </c>
      <c r="G25" s="5">
        <v>2</v>
      </c>
      <c r="H25" s="5">
        <v>1.45</v>
      </c>
      <c r="I25" s="6">
        <f>G25/H25</f>
        <v>1.3793103448275863</v>
      </c>
    </row>
    <row r="26" spans="1:9">
      <c r="A26" t="s">
        <v>4</v>
      </c>
      <c r="B26">
        <v>1</v>
      </c>
      <c r="C26" s="1">
        <v>6.95</v>
      </c>
      <c r="D26" s="1">
        <f t="shared" si="2"/>
        <v>6.95</v>
      </c>
      <c r="F26" s="5" t="s">
        <v>4</v>
      </c>
      <c r="G26" s="5">
        <v>1</v>
      </c>
      <c r="H26" s="5">
        <v>6.95</v>
      </c>
      <c r="I26" s="6">
        <f t="shared" ref="I26:I30" si="3">G26/H26</f>
        <v>0.14388489208633093</v>
      </c>
    </row>
    <row r="27" spans="1:9">
      <c r="A27" t="s">
        <v>5</v>
      </c>
      <c r="B27">
        <v>2</v>
      </c>
      <c r="C27" s="1">
        <v>3.95</v>
      </c>
      <c r="D27" s="1">
        <f t="shared" si="2"/>
        <v>1.9750000000000001</v>
      </c>
      <c r="F27" s="5" t="s">
        <v>5</v>
      </c>
      <c r="G27" s="5">
        <v>2</v>
      </c>
      <c r="H27" s="5">
        <v>3.95</v>
      </c>
      <c r="I27" s="6">
        <f t="shared" si="3"/>
        <v>0.50632911392405056</v>
      </c>
    </row>
    <row r="28" spans="1:9">
      <c r="A28" t="s">
        <v>6</v>
      </c>
      <c r="B28">
        <v>4</v>
      </c>
      <c r="C28" s="1">
        <v>1.98</v>
      </c>
      <c r="D28" s="1">
        <f t="shared" si="2"/>
        <v>0.495</v>
      </c>
      <c r="F28" s="5" t="s">
        <v>6</v>
      </c>
      <c r="G28" s="5">
        <v>4</v>
      </c>
      <c r="H28" s="5">
        <v>1.98</v>
      </c>
      <c r="I28" s="6">
        <f t="shared" si="3"/>
        <v>2.0202020202020203</v>
      </c>
    </row>
    <row r="29" spans="1:9">
      <c r="A29" t="s">
        <v>7</v>
      </c>
      <c r="B29">
        <v>2</v>
      </c>
      <c r="C29" s="1">
        <v>0</v>
      </c>
      <c r="D29" s="1">
        <f t="shared" si="2"/>
        <v>0</v>
      </c>
      <c r="F29" s="5" t="s">
        <v>7</v>
      </c>
      <c r="G29" s="5">
        <v>2</v>
      </c>
      <c r="H29" s="5">
        <v>0</v>
      </c>
      <c r="I29" s="6" t="e">
        <f t="shared" si="3"/>
        <v>#DIV/0!</v>
      </c>
    </row>
    <row r="30" spans="1:9">
      <c r="A30" t="s">
        <v>8</v>
      </c>
      <c r="B30">
        <v>1</v>
      </c>
      <c r="C30" s="1">
        <v>0.35</v>
      </c>
      <c r="D30" s="1">
        <f t="shared" si="2"/>
        <v>0.35</v>
      </c>
      <c r="F30" s="5" t="s">
        <v>8</v>
      </c>
      <c r="G30" s="5">
        <v>1</v>
      </c>
      <c r="H30" s="5">
        <v>0.35</v>
      </c>
      <c r="I30" s="6">
        <f t="shared" si="3"/>
        <v>2.8571428571428572</v>
      </c>
    </row>
    <row r="33" spans="1:9">
      <c r="A33" s="4" t="s">
        <v>15</v>
      </c>
      <c r="B33" s="4"/>
      <c r="C33" s="4"/>
      <c r="D33" s="4"/>
      <c r="E33" s="4"/>
      <c r="F33" s="4"/>
      <c r="G33" s="4"/>
      <c r="H33" s="4"/>
      <c r="I33" s="4"/>
    </row>
    <row r="34" spans="1:9">
      <c r="A34" s="4" t="s">
        <v>16</v>
      </c>
      <c r="B34" s="4"/>
      <c r="C34" s="4"/>
      <c r="D34" s="4"/>
      <c r="E34" s="4"/>
      <c r="F34" s="4"/>
      <c r="G34" s="4"/>
      <c r="H34" s="4"/>
      <c r="I34" s="4"/>
    </row>
    <row r="40" spans="1:9" ht="15">
      <c r="A40" s="7" t="s">
        <v>18</v>
      </c>
    </row>
    <row r="42" spans="1:9">
      <c r="A42" s="2" t="s">
        <v>1</v>
      </c>
      <c r="B42" s="2" t="s">
        <v>2</v>
      </c>
      <c r="C42" s="2" t="s">
        <v>0</v>
      </c>
      <c r="D42" s="2" t="s">
        <v>9</v>
      </c>
      <c r="F42" s="3" t="s">
        <v>1</v>
      </c>
      <c r="G42" s="3" t="s">
        <v>2</v>
      </c>
      <c r="H42" s="3" t="s">
        <v>0</v>
      </c>
      <c r="I42" s="3" t="s">
        <v>9</v>
      </c>
    </row>
    <row r="43" spans="1:9">
      <c r="A43" t="s">
        <v>3</v>
      </c>
      <c r="B43">
        <v>2</v>
      </c>
      <c r="C43" s="1">
        <v>1.45</v>
      </c>
      <c r="D43" s="1">
        <f t="shared" ref="D43:D48" si="4">C43/B43</f>
        <v>0.72499999999999998</v>
      </c>
      <c r="F43" s="5" t="s">
        <v>3</v>
      </c>
      <c r="G43" s="5">
        <v>2</v>
      </c>
      <c r="H43" s="5">
        <v>1.45</v>
      </c>
      <c r="I43" s="6">
        <f>G43/H43</f>
        <v>1.3793103448275863</v>
      </c>
    </row>
    <row r="44" spans="1:9">
      <c r="A44" t="s">
        <v>4</v>
      </c>
      <c r="B44">
        <v>1</v>
      </c>
      <c r="C44" s="1">
        <v>6.95</v>
      </c>
      <c r="D44" s="1">
        <f t="shared" si="4"/>
        <v>6.95</v>
      </c>
      <c r="F44" s="5" t="s">
        <v>4</v>
      </c>
      <c r="G44" s="5">
        <v>1</v>
      </c>
      <c r="H44" s="5">
        <v>6.95</v>
      </c>
      <c r="I44" s="6">
        <f t="shared" ref="I44:I48" si="5">G44/H44</f>
        <v>0.14388489208633093</v>
      </c>
    </row>
    <row r="45" spans="1:9">
      <c r="A45" t="s">
        <v>5</v>
      </c>
      <c r="B45">
        <v>2</v>
      </c>
      <c r="C45" s="1">
        <v>3.95</v>
      </c>
      <c r="D45" s="1">
        <f t="shared" si="4"/>
        <v>1.9750000000000001</v>
      </c>
      <c r="F45" s="5" t="s">
        <v>5</v>
      </c>
      <c r="G45" s="5">
        <v>2</v>
      </c>
      <c r="H45" s="5">
        <v>3.95</v>
      </c>
      <c r="I45" s="6">
        <f t="shared" si="5"/>
        <v>0.50632911392405056</v>
      </c>
    </row>
    <row r="46" spans="1:9">
      <c r="B46">
        <v>4</v>
      </c>
      <c r="C46" s="1">
        <v>1.98</v>
      </c>
      <c r="D46" s="1">
        <f t="shared" si="4"/>
        <v>0.495</v>
      </c>
      <c r="F46" s="5" t="s">
        <v>6</v>
      </c>
      <c r="G46" s="5">
        <v>4</v>
      </c>
      <c r="H46" s="5">
        <v>1.98</v>
      </c>
      <c r="I46" s="6">
        <f t="shared" si="5"/>
        <v>2.0202020202020203</v>
      </c>
    </row>
    <row r="47" spans="1:9">
      <c r="A47" t="s">
        <v>7</v>
      </c>
      <c r="B47">
        <v>2</v>
      </c>
      <c r="C47" s="1">
        <v>0</v>
      </c>
      <c r="D47" s="1">
        <f t="shared" si="4"/>
        <v>0</v>
      </c>
      <c r="F47" s="5" t="s">
        <v>7</v>
      </c>
      <c r="G47" s="5">
        <v>2</v>
      </c>
      <c r="H47" s="5">
        <v>0</v>
      </c>
      <c r="I47" s="6" t="e">
        <f t="shared" si="5"/>
        <v>#DIV/0!</v>
      </c>
    </row>
    <row r="48" spans="1:9">
      <c r="A48" t="s">
        <v>8</v>
      </c>
      <c r="B48">
        <v>1</v>
      </c>
      <c r="C48" s="1">
        <v>0.35</v>
      </c>
      <c r="D48" s="1">
        <f t="shared" si="4"/>
        <v>0.35</v>
      </c>
      <c r="F48" s="5" t="s">
        <v>8</v>
      </c>
      <c r="G48" s="5">
        <v>1</v>
      </c>
      <c r="H48" s="5">
        <v>0.35</v>
      </c>
      <c r="I48" s="6">
        <f t="shared" si="5"/>
        <v>2.8571428571428572</v>
      </c>
    </row>
    <row r="51" spans="1:9">
      <c r="A51" s="4" t="s">
        <v>21</v>
      </c>
      <c r="B51" s="4"/>
      <c r="C51" s="4"/>
      <c r="D51" s="4"/>
      <c r="E51" s="4"/>
      <c r="F51" s="4"/>
      <c r="G51" s="4"/>
      <c r="H51" s="4"/>
      <c r="I51" s="4"/>
    </row>
    <row r="52" spans="1:9">
      <c r="A52" s="4" t="s">
        <v>22</v>
      </c>
      <c r="B52" s="4"/>
      <c r="C52" s="4"/>
      <c r="D52" s="4"/>
      <c r="E52" s="4"/>
      <c r="F52" s="4"/>
      <c r="G52" s="4"/>
      <c r="H52" s="4"/>
      <c r="I52" s="4"/>
    </row>
  </sheetData>
  <conditionalFormatting sqref="I25 I43">
    <cfRule type="cellIs" dxfId="9" priority="2" operator="greaterThan">
      <formula>1.5</formula>
    </cfRule>
  </conditionalFormatting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showGridLines="0" topLeftCell="A13" workbookViewId="0">
      <selection activeCell="E51" sqref="E51"/>
    </sheetView>
  </sheetViews>
  <sheetFormatPr defaultRowHeight="12.75"/>
  <cols>
    <col min="1" max="1" width="11.25" customWidth="1"/>
    <col min="5" max="5" width="12" customWidth="1"/>
  </cols>
  <sheetData>
    <row r="1" spans="1:9" ht="18">
      <c r="A1" s="8" t="s">
        <v>13</v>
      </c>
      <c r="D1" s="9" t="s">
        <v>17</v>
      </c>
    </row>
    <row r="3" spans="1:9">
      <c r="A3" s="2" t="s">
        <v>1</v>
      </c>
      <c r="B3" s="2" t="s">
        <v>2</v>
      </c>
      <c r="C3" s="2" t="s">
        <v>0</v>
      </c>
      <c r="D3" s="2" t="s">
        <v>9</v>
      </c>
      <c r="F3" s="3" t="s">
        <v>1</v>
      </c>
      <c r="G3" s="3" t="s">
        <v>2</v>
      </c>
      <c r="H3" s="3" t="s">
        <v>0</v>
      </c>
      <c r="I3" s="3" t="s">
        <v>9</v>
      </c>
    </row>
    <row r="4" spans="1:9">
      <c r="A4" t="s">
        <v>3</v>
      </c>
      <c r="B4">
        <v>2</v>
      </c>
      <c r="C4" s="1">
        <v>1.45</v>
      </c>
      <c r="D4" s="1">
        <f t="shared" ref="D4:D9" si="0">IFERROR(B4/C4,2)</f>
        <v>1.3793103448275863</v>
      </c>
      <c r="F4" s="5" t="s">
        <v>3</v>
      </c>
      <c r="G4" s="5">
        <v>2</v>
      </c>
      <c r="H4" s="5">
        <v>1.45</v>
      </c>
      <c r="I4" s="6">
        <f>IFERROR(G4/H4,0)</f>
        <v>1.3793103448275863</v>
      </c>
    </row>
    <row r="5" spans="1:9">
      <c r="A5" t="s">
        <v>4</v>
      </c>
      <c r="B5">
        <v>1</v>
      </c>
      <c r="C5" s="1">
        <v>6.95</v>
      </c>
      <c r="D5" s="1">
        <f t="shared" si="0"/>
        <v>0.14388489208633093</v>
      </c>
      <c r="F5" s="5" t="s">
        <v>4</v>
      </c>
      <c r="G5" s="5">
        <v>1</v>
      </c>
      <c r="H5" s="5">
        <v>6.95</v>
      </c>
      <c r="I5" s="6">
        <f t="shared" ref="I5:I9" si="1">IFERROR(G5/H5,0)</f>
        <v>0.14388489208633093</v>
      </c>
    </row>
    <row r="6" spans="1:9">
      <c r="A6" t="s">
        <v>5</v>
      </c>
      <c r="B6">
        <v>2</v>
      </c>
      <c r="C6" s="1">
        <v>3.95</v>
      </c>
      <c r="D6" s="1">
        <f t="shared" si="0"/>
        <v>0.50632911392405056</v>
      </c>
      <c r="F6" s="5" t="s">
        <v>5</v>
      </c>
      <c r="G6" s="5">
        <v>2</v>
      </c>
      <c r="H6" s="5">
        <v>3.95</v>
      </c>
      <c r="I6" s="6">
        <f t="shared" si="1"/>
        <v>0.50632911392405056</v>
      </c>
    </row>
    <row r="7" spans="1:9">
      <c r="A7" t="s">
        <v>6</v>
      </c>
      <c r="B7">
        <v>4</v>
      </c>
      <c r="C7" s="1">
        <v>1.98</v>
      </c>
      <c r="D7" s="1">
        <f t="shared" si="0"/>
        <v>2.0202020202020203</v>
      </c>
      <c r="F7" s="5" t="s">
        <v>6</v>
      </c>
      <c r="G7" s="5">
        <v>4</v>
      </c>
      <c r="H7" s="5">
        <v>1.98</v>
      </c>
      <c r="I7" s="6">
        <f t="shared" si="1"/>
        <v>2.0202020202020203</v>
      </c>
    </row>
    <row r="8" spans="1:9">
      <c r="A8" t="s">
        <v>7</v>
      </c>
      <c r="B8">
        <v>2</v>
      </c>
      <c r="C8" s="1">
        <v>0</v>
      </c>
      <c r="D8" s="1">
        <f t="shared" si="0"/>
        <v>2</v>
      </c>
      <c r="F8" s="5" t="s">
        <v>7</v>
      </c>
      <c r="G8" s="5">
        <v>2</v>
      </c>
      <c r="H8" s="5">
        <v>0</v>
      </c>
      <c r="I8" s="6">
        <f t="shared" si="1"/>
        <v>0</v>
      </c>
    </row>
    <row r="9" spans="1:9">
      <c r="A9" t="s">
        <v>8</v>
      </c>
      <c r="B9">
        <v>1</v>
      </c>
      <c r="C9" s="1">
        <v>0.35</v>
      </c>
      <c r="D9" s="1">
        <f t="shared" si="0"/>
        <v>2.8571428571428572</v>
      </c>
      <c r="F9" s="5" t="s">
        <v>8</v>
      </c>
      <c r="G9" s="5">
        <v>1</v>
      </c>
      <c r="H9" s="5">
        <v>0.35</v>
      </c>
      <c r="I9" s="6">
        <f t="shared" si="1"/>
        <v>2.8571428571428572</v>
      </c>
    </row>
    <row r="12" spans="1:9">
      <c r="A12" s="4" t="s">
        <v>11</v>
      </c>
      <c r="B12" s="4"/>
      <c r="C12" s="4"/>
      <c r="D12" s="4"/>
      <c r="E12" s="4"/>
      <c r="F12" s="4"/>
      <c r="G12" s="4"/>
      <c r="H12" s="4"/>
      <c r="I12" s="4"/>
    </row>
    <row r="13" spans="1:9">
      <c r="A13" s="4" t="s">
        <v>10</v>
      </c>
      <c r="B13" s="4"/>
      <c r="C13" s="4"/>
      <c r="D13" s="4"/>
      <c r="E13" s="4"/>
      <c r="F13" s="4"/>
      <c r="G13" s="4"/>
      <c r="H13" s="4"/>
      <c r="I13" s="4"/>
    </row>
    <row r="14" spans="1:9">
      <c r="A14" s="4" t="s">
        <v>12</v>
      </c>
      <c r="B14" s="4"/>
      <c r="C14" s="4"/>
      <c r="D14" s="4"/>
      <c r="E14" s="4"/>
      <c r="F14" s="4"/>
      <c r="G14" s="4"/>
      <c r="H14" s="4"/>
      <c r="I14" s="4"/>
    </row>
    <row r="22" spans="1:9" ht="18">
      <c r="A22" s="8" t="s">
        <v>14</v>
      </c>
      <c r="C22" s="9" t="s">
        <v>20</v>
      </c>
    </row>
    <row r="24" spans="1:9">
      <c r="A24" s="2" t="s">
        <v>1</v>
      </c>
      <c r="B24" s="2" t="s">
        <v>2</v>
      </c>
      <c r="C24" s="2" t="s">
        <v>0</v>
      </c>
      <c r="D24" s="2" t="s">
        <v>9</v>
      </c>
      <c r="F24" s="3" t="s">
        <v>1</v>
      </c>
      <c r="G24" s="3" t="s">
        <v>2</v>
      </c>
      <c r="H24" s="3" t="s">
        <v>0</v>
      </c>
      <c r="I24" s="3" t="s">
        <v>9</v>
      </c>
    </row>
    <row r="25" spans="1:9">
      <c r="A25" t="s">
        <v>3</v>
      </c>
      <c r="B25">
        <v>2</v>
      </c>
      <c r="C25" s="1">
        <v>1.45</v>
      </c>
      <c r="D25" s="6">
        <f>IFERROR(C25/B25,0)</f>
        <v>0.72499999999999998</v>
      </c>
      <c r="F25" s="5" t="s">
        <v>3</v>
      </c>
      <c r="G25" s="5">
        <v>2</v>
      </c>
      <c r="H25" s="5">
        <v>1.45</v>
      </c>
      <c r="I25" s="6">
        <f>IFERROR(G25/H25,0)</f>
        <v>1.3793103448275863</v>
      </c>
    </row>
    <row r="26" spans="1:9">
      <c r="A26" t="s">
        <v>4</v>
      </c>
      <c r="B26">
        <v>1</v>
      </c>
      <c r="C26" s="1">
        <v>6.95</v>
      </c>
      <c r="D26" s="6">
        <f t="shared" ref="D25:D30" si="2">IFERROR(C26/B26,0)</f>
        <v>6.95</v>
      </c>
      <c r="F26" s="5" t="s">
        <v>4</v>
      </c>
      <c r="G26" s="5">
        <v>1</v>
      </c>
      <c r="H26" s="5">
        <v>6.95</v>
      </c>
      <c r="I26" s="6">
        <f t="shared" ref="I26:I30" si="3">IFERROR(G26/H26,0)</f>
        <v>0.14388489208633093</v>
      </c>
    </row>
    <row r="27" spans="1:9">
      <c r="A27" t="s">
        <v>5</v>
      </c>
      <c r="B27">
        <v>2</v>
      </c>
      <c r="C27" s="1">
        <v>3.95</v>
      </c>
      <c r="D27" s="6">
        <f t="shared" si="2"/>
        <v>1.9750000000000001</v>
      </c>
      <c r="F27" s="5" t="s">
        <v>5</v>
      </c>
      <c r="G27" s="5">
        <v>2</v>
      </c>
      <c r="H27" s="5">
        <v>3.95</v>
      </c>
      <c r="I27" s="6">
        <f t="shared" si="3"/>
        <v>0.50632911392405056</v>
      </c>
    </row>
    <row r="28" spans="1:9">
      <c r="A28" t="s">
        <v>6</v>
      </c>
      <c r="B28">
        <v>4</v>
      </c>
      <c r="C28" s="1">
        <v>1.98</v>
      </c>
      <c r="D28" s="6">
        <f t="shared" si="2"/>
        <v>0.495</v>
      </c>
      <c r="F28" s="5" t="s">
        <v>6</v>
      </c>
      <c r="G28" s="5">
        <v>4</v>
      </c>
      <c r="H28" s="5">
        <v>1.98</v>
      </c>
      <c r="I28" s="6">
        <f t="shared" si="3"/>
        <v>2.0202020202020203</v>
      </c>
    </row>
    <row r="29" spans="1:9">
      <c r="A29" t="s">
        <v>7</v>
      </c>
      <c r="B29">
        <v>2</v>
      </c>
      <c r="C29" s="1">
        <v>0</v>
      </c>
      <c r="D29" s="6">
        <f t="shared" si="2"/>
        <v>0</v>
      </c>
      <c r="F29" s="5" t="s">
        <v>7</v>
      </c>
      <c r="G29" s="5">
        <v>2</v>
      </c>
      <c r="H29" s="5">
        <v>0</v>
      </c>
      <c r="I29" s="6">
        <f t="shared" si="3"/>
        <v>0</v>
      </c>
    </row>
    <row r="30" spans="1:9">
      <c r="A30" t="s">
        <v>8</v>
      </c>
      <c r="B30">
        <v>1</v>
      </c>
      <c r="C30" s="1">
        <v>0.35</v>
      </c>
      <c r="D30" s="6">
        <f t="shared" si="2"/>
        <v>0.35</v>
      </c>
      <c r="F30" s="5" t="s">
        <v>8</v>
      </c>
      <c r="G30" s="5">
        <v>1</v>
      </c>
      <c r="H30" s="5">
        <v>0.35</v>
      </c>
      <c r="I30" s="6">
        <f t="shared" si="3"/>
        <v>2.8571428571428572</v>
      </c>
    </row>
    <row r="33" spans="1:9">
      <c r="A33" s="4" t="s">
        <v>15</v>
      </c>
      <c r="B33" s="4"/>
      <c r="C33" s="4"/>
      <c r="D33" s="4"/>
      <c r="E33" s="4"/>
      <c r="F33" s="4"/>
      <c r="G33" s="4"/>
      <c r="H33" s="4"/>
      <c r="I33" s="4"/>
    </row>
    <row r="34" spans="1:9">
      <c r="A34" s="4" t="s">
        <v>16</v>
      </c>
      <c r="B34" s="4"/>
      <c r="C34" s="4"/>
      <c r="D34" s="4"/>
      <c r="E34" s="4"/>
      <c r="F34" s="4"/>
      <c r="G34" s="4"/>
      <c r="H34" s="4"/>
      <c r="I34" s="4"/>
    </row>
    <row r="38" spans="1:9" ht="18">
      <c r="A38" s="8"/>
    </row>
    <row r="40" spans="1:9" ht="18">
      <c r="A40" s="8" t="s">
        <v>18</v>
      </c>
      <c r="C40" s="9" t="s">
        <v>19</v>
      </c>
    </row>
    <row r="42" spans="1:9">
      <c r="A42" s="2" t="s">
        <v>1</v>
      </c>
      <c r="B42" s="2" t="s">
        <v>2</v>
      </c>
      <c r="C42" s="2" t="s">
        <v>0</v>
      </c>
      <c r="D42" s="2" t="s">
        <v>9</v>
      </c>
      <c r="F42" s="3" t="s">
        <v>1</v>
      </c>
      <c r="G42" s="3" t="s">
        <v>2</v>
      </c>
      <c r="H42" s="3" t="s">
        <v>0</v>
      </c>
      <c r="I42" s="3" t="s">
        <v>9</v>
      </c>
    </row>
    <row r="43" spans="1:9">
      <c r="A43" t="s">
        <v>3</v>
      </c>
      <c r="B43">
        <v>2</v>
      </c>
      <c r="C43" s="1">
        <v>1.45</v>
      </c>
      <c r="D43" s="1">
        <f>IF(ISBLANK(A43),"-",C43/B43)</f>
        <v>0.72499999999999998</v>
      </c>
      <c r="F43" s="5" t="s">
        <v>3</v>
      </c>
      <c r="G43" s="5">
        <v>2</v>
      </c>
      <c r="H43" s="5">
        <v>1.45</v>
      </c>
      <c r="I43" s="10">
        <f t="shared" ref="I43:I46" si="4">IF(ISBLANK(F43),"-",H43/G43)</f>
        <v>0.72499999999999998</v>
      </c>
    </row>
    <row r="44" spans="1:9">
      <c r="A44" t="s">
        <v>4</v>
      </c>
      <c r="B44">
        <v>1</v>
      </c>
      <c r="C44" s="1">
        <v>6.95</v>
      </c>
      <c r="D44" s="1">
        <f t="shared" ref="D43:D48" si="5">IF(ISBLANK(A44),"-",C44/B44)</f>
        <v>6.95</v>
      </c>
      <c r="F44" s="5" t="s">
        <v>4</v>
      </c>
      <c r="G44" s="5">
        <v>1</v>
      </c>
      <c r="H44" s="5">
        <v>6.95</v>
      </c>
      <c r="I44" s="10">
        <f t="shared" si="4"/>
        <v>6.95</v>
      </c>
    </row>
    <row r="45" spans="1:9">
      <c r="A45" t="s">
        <v>5</v>
      </c>
      <c r="B45">
        <v>2</v>
      </c>
      <c r="C45" s="1">
        <v>3.95</v>
      </c>
      <c r="D45" s="1">
        <f t="shared" si="5"/>
        <v>1.9750000000000001</v>
      </c>
      <c r="F45" s="5" t="s">
        <v>5</v>
      </c>
      <c r="G45" s="5">
        <v>2</v>
      </c>
      <c r="H45" s="5">
        <v>3.95</v>
      </c>
      <c r="I45" s="10">
        <f t="shared" si="4"/>
        <v>1.9750000000000001</v>
      </c>
    </row>
    <row r="46" spans="1:9">
      <c r="B46">
        <v>4</v>
      </c>
      <c r="C46" s="1">
        <v>1.98</v>
      </c>
      <c r="D46" s="1" t="str">
        <f t="shared" si="5"/>
        <v>-</v>
      </c>
      <c r="F46" s="5" t="s">
        <v>6</v>
      </c>
      <c r="G46" s="5">
        <v>4</v>
      </c>
      <c r="H46" s="5">
        <v>1.98</v>
      </c>
      <c r="I46" s="10">
        <f t="shared" si="4"/>
        <v>0.495</v>
      </c>
    </row>
    <row r="47" spans="1:9">
      <c r="A47" t="s">
        <v>7</v>
      </c>
      <c r="B47">
        <v>2</v>
      </c>
      <c r="C47" s="1">
        <v>0</v>
      </c>
      <c r="D47" s="1">
        <f t="shared" si="5"/>
        <v>0</v>
      </c>
      <c r="F47" s="5" t="s">
        <v>7</v>
      </c>
      <c r="G47" s="5">
        <v>2</v>
      </c>
      <c r="H47" s="5">
        <v>0</v>
      </c>
      <c r="I47" s="10">
        <f t="shared" ref="I47:I48" si="6">IF(ISBLANK(F47),"-",H47/G47)</f>
        <v>0</v>
      </c>
    </row>
    <row r="48" spans="1:9">
      <c r="A48" t="s">
        <v>8</v>
      </c>
      <c r="B48">
        <v>1</v>
      </c>
      <c r="C48" s="1">
        <v>0.35</v>
      </c>
      <c r="D48" s="1">
        <f t="shared" si="5"/>
        <v>0.35</v>
      </c>
      <c r="F48" s="5" t="s">
        <v>8</v>
      </c>
      <c r="G48" s="5">
        <v>1</v>
      </c>
      <c r="H48" s="5">
        <v>0.35</v>
      </c>
      <c r="I48" s="10">
        <f t="shared" si="6"/>
        <v>0.35</v>
      </c>
    </row>
  </sheetData>
  <conditionalFormatting sqref="D25:D30 I25:I30">
    <cfRule type="cellIs" dxfId="4" priority="6" operator="lessThan">
      <formula>1.5</formula>
    </cfRule>
    <cfRule type="cellIs" dxfId="3" priority="7" operator="greaterThan">
      <formula>1.5</formula>
    </cfRule>
  </conditionalFormatting>
  <pageMargins left="0.7" right="0.7" top="0.75" bottom="0.75" header="0.3" footer="0.3"/>
  <pageSetup paperSize="9" orientation="portrait" verticalDpi="0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Oefening13</vt:lpstr>
      <vt:lpstr>Oefening13_oplossing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2014-01-25T12:13:29Z</dcterms:created>
  <dcterms:modified xsi:type="dcterms:W3CDTF">2014-01-25T13:11:12Z</dcterms:modified>
</cp:coreProperties>
</file>