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43" yWindow="611" windowWidth="11221" windowHeight="6222"/>
  </bookViews>
  <sheets>
    <sheet name="Kas" sheetId="1" r:id="rId1"/>
    <sheet name="Bank" sheetId="3" r:id="rId2"/>
    <sheet name="1e kwartaal" sheetId="4" r:id="rId3"/>
    <sheet name="2e kwartaal" sheetId="5" r:id="rId4"/>
  </sheets>
  <calcPr calcId="125725"/>
</workbook>
</file>

<file path=xl/calcChain.xml><?xml version="1.0" encoding="utf-8"?>
<calcChain xmlns="http://schemas.openxmlformats.org/spreadsheetml/2006/main">
  <c r="C2" i="4"/>
  <c r="C7"/>
  <c r="C5"/>
  <c r="C4"/>
  <c r="C3"/>
  <c r="I5" i="3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D3" i="5"/>
  <c r="D4"/>
  <c r="D5"/>
  <c r="D6"/>
  <c r="D7"/>
  <c r="D2"/>
</calcChain>
</file>

<file path=xl/sharedStrings.xml><?xml version="1.0" encoding="utf-8"?>
<sst xmlns="http://schemas.openxmlformats.org/spreadsheetml/2006/main" count="61" uniqueCount="31">
  <si>
    <t>Kasboek</t>
  </si>
  <si>
    <t>Ontvangsten</t>
  </si>
  <si>
    <t>Uitgaven</t>
  </si>
  <si>
    <t>Huishouding</t>
  </si>
  <si>
    <t>Energie</t>
  </si>
  <si>
    <t>Autokosten</t>
  </si>
  <si>
    <t>Vaste lasten</t>
  </si>
  <si>
    <t>Datum</t>
  </si>
  <si>
    <t>Omschrijving</t>
  </si>
  <si>
    <t>Saldo</t>
  </si>
  <si>
    <t>Bankboek</t>
  </si>
  <si>
    <t>beginsaldo</t>
  </si>
  <si>
    <t>collecte</t>
  </si>
  <si>
    <t>boodschappen</t>
  </si>
  <si>
    <t>Ov. uitg.</t>
  </si>
  <si>
    <t>benzine</t>
  </si>
  <si>
    <t>contributie</t>
  </si>
  <si>
    <t>opname</t>
  </si>
  <si>
    <t>uit eten</t>
  </si>
  <si>
    <t>elektra</t>
  </si>
  <si>
    <t>verzekering</t>
  </si>
  <si>
    <t>bankkosten</t>
  </si>
  <si>
    <t>belasting</t>
  </si>
  <si>
    <t>kleding</t>
  </si>
  <si>
    <t>loterijprijs</t>
  </si>
  <si>
    <t>slager</t>
  </si>
  <si>
    <t>Contributies</t>
  </si>
  <si>
    <t>Overige uitgaven</t>
  </si>
  <si>
    <t>Kas</t>
  </si>
  <si>
    <t>Bank</t>
  </si>
  <si>
    <t>Totaal</t>
  </si>
</sst>
</file>

<file path=xl/styles.xml><?xml version="1.0" encoding="utf-8"?>
<styleSheet xmlns="http://schemas.openxmlformats.org/spreadsheetml/2006/main">
  <numFmts count="1">
    <numFmt numFmtId="171" formatCode="_(* #,##0.00_);_(* \(#,##0.00\);_(* &quot;-&quot;??_);_(@_)"/>
  </numFmts>
  <fonts count="6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21">
    <xf numFmtId="0" fontId="0" fillId="0" borderId="0" xfId="0"/>
    <xf numFmtId="171" fontId="0" fillId="0" borderId="0" xfId="1" applyFont="1"/>
    <xf numFmtId="171" fontId="0" fillId="0" borderId="1" xfId="1" applyFont="1" applyBorder="1"/>
    <xf numFmtId="171" fontId="2" fillId="2" borderId="0" xfId="1" applyFont="1" applyFill="1" applyBorder="1" applyAlignment="1">
      <alignment horizontal="center"/>
    </xf>
    <xf numFmtId="0" fontId="2" fillId="2" borderId="2" xfId="0" applyFont="1" applyFill="1" applyBorder="1"/>
    <xf numFmtId="171" fontId="2" fillId="2" borderId="3" xfId="1" applyFont="1" applyFill="1" applyBorder="1" applyAlignment="1">
      <alignment horizontal="center"/>
    </xf>
    <xf numFmtId="171" fontId="2" fillId="2" borderId="2" xfId="1" applyFont="1" applyFill="1" applyBorder="1" applyAlignment="1">
      <alignment horizontal="center"/>
    </xf>
    <xf numFmtId="171" fontId="2" fillId="2" borderId="3" xfId="1" applyFont="1" applyFill="1" applyBorder="1"/>
    <xf numFmtId="16" fontId="0" fillId="0" borderId="0" xfId="0" applyNumberFormat="1"/>
    <xf numFmtId="171" fontId="0" fillId="0" borderId="4" xfId="1" applyFont="1" applyBorder="1"/>
    <xf numFmtId="0" fontId="5" fillId="0" borderId="0" xfId="0" applyFont="1"/>
    <xf numFmtId="171" fontId="5" fillId="0" borderId="0" xfId="1" applyFont="1"/>
    <xf numFmtId="0" fontId="2" fillId="2" borderId="0" xfId="0" applyFont="1" applyFill="1" applyBorder="1"/>
    <xf numFmtId="171" fontId="2" fillId="2" borderId="1" xfId="1" applyFont="1" applyFill="1" applyBorder="1" applyAlignment="1">
      <alignment horizontal="center"/>
    </xf>
    <xf numFmtId="171" fontId="2" fillId="2" borderId="1" xfId="1" applyFont="1" applyFill="1" applyBorder="1"/>
    <xf numFmtId="16" fontId="2" fillId="2" borderId="0" xfId="0" applyNumberFormat="1" applyFont="1" applyFill="1" applyBorder="1"/>
    <xf numFmtId="171" fontId="2" fillId="0" borderId="0" xfId="1" applyFont="1" applyAlignment="1">
      <alignment horizontal="center"/>
    </xf>
    <xf numFmtId="0" fontId="3" fillId="0" borderId="0" xfId="0" applyFont="1" applyAlignment="1">
      <alignment horizontal="left"/>
    </xf>
    <xf numFmtId="171" fontId="2" fillId="2" borderId="4" xfId="1" applyFont="1" applyFill="1" applyBorder="1" applyAlignment="1">
      <alignment horizontal="center"/>
    </xf>
    <xf numFmtId="171" fontId="2" fillId="2" borderId="0" xfId="1" applyFont="1" applyFill="1" applyBorder="1" applyAlignment="1">
      <alignment horizontal="center"/>
    </xf>
    <xf numFmtId="171" fontId="2" fillId="2" borderId="5" xfId="1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workbookViewId="0">
      <selection sqref="A1:B1"/>
    </sheetView>
  </sheetViews>
  <sheetFormatPr defaultRowHeight="12.9"/>
  <cols>
    <col min="1" max="1" width="6.5" customWidth="1"/>
    <col min="2" max="2" width="12.75" customWidth="1"/>
    <col min="3" max="3" width="12.375" style="1" bestFit="1" customWidth="1"/>
    <col min="4" max="7" width="11.125" style="1" customWidth="1"/>
    <col min="8" max="8" width="9" style="1"/>
  </cols>
  <sheetData>
    <row r="1" spans="1:8" ht="15.65">
      <c r="A1" s="17" t="s">
        <v>0</v>
      </c>
      <c r="B1" s="17"/>
    </row>
    <row r="2" spans="1:8" ht="13.6">
      <c r="A2" s="8"/>
      <c r="B2" s="10"/>
      <c r="C2" s="11"/>
      <c r="D2" s="18" t="s">
        <v>2</v>
      </c>
      <c r="E2" s="19"/>
      <c r="F2" s="19"/>
      <c r="G2" s="20"/>
      <c r="H2" s="9"/>
    </row>
    <row r="3" spans="1:8" ht="13.6">
      <c r="A3" s="4" t="s">
        <v>7</v>
      </c>
      <c r="B3" s="4" t="s">
        <v>8</v>
      </c>
      <c r="C3" s="5" t="s">
        <v>1</v>
      </c>
      <c r="D3" s="6" t="s">
        <v>3</v>
      </c>
      <c r="E3" s="6" t="s">
        <v>5</v>
      </c>
      <c r="F3" s="6" t="s">
        <v>6</v>
      </c>
      <c r="G3" s="6" t="s">
        <v>14</v>
      </c>
      <c r="H3" s="7" t="s">
        <v>9</v>
      </c>
    </row>
    <row r="4" spans="1:8" ht="13.6">
      <c r="A4" s="15">
        <v>39814</v>
      </c>
      <c r="B4" s="12" t="s">
        <v>11</v>
      </c>
      <c r="C4" s="13"/>
      <c r="D4" s="3"/>
      <c r="E4" s="3"/>
      <c r="F4" s="3"/>
      <c r="G4" s="3"/>
      <c r="H4" s="14">
        <v>200</v>
      </c>
    </row>
    <row r="5" spans="1:8">
      <c r="A5" s="8">
        <v>39815</v>
      </c>
      <c r="B5" t="s">
        <v>12</v>
      </c>
      <c r="C5" s="2"/>
      <c r="G5" s="1">
        <v>2</v>
      </c>
      <c r="H5" s="2"/>
    </row>
    <row r="6" spans="1:8">
      <c r="A6" s="8">
        <v>39815</v>
      </c>
      <c r="B6" t="s">
        <v>13</v>
      </c>
      <c r="C6" s="2"/>
      <c r="D6" s="1">
        <v>35</v>
      </c>
      <c r="H6" s="2"/>
    </row>
    <row r="7" spans="1:8">
      <c r="A7" s="8">
        <v>39817</v>
      </c>
      <c r="B7" t="s">
        <v>15</v>
      </c>
      <c r="C7" s="2"/>
      <c r="E7" s="1">
        <v>30</v>
      </c>
      <c r="H7" s="2"/>
    </row>
    <row r="8" spans="1:8">
      <c r="A8" s="8">
        <v>39818</v>
      </c>
      <c r="B8" t="s">
        <v>13</v>
      </c>
      <c r="C8" s="2"/>
      <c r="D8" s="1">
        <v>12.5</v>
      </c>
      <c r="H8" s="2"/>
    </row>
    <row r="9" spans="1:8">
      <c r="A9" s="8">
        <v>39819</v>
      </c>
      <c r="B9" t="s">
        <v>16</v>
      </c>
      <c r="C9" s="2"/>
      <c r="F9" s="1">
        <v>25</v>
      </c>
      <c r="H9" s="2"/>
    </row>
    <row r="10" spans="1:8">
      <c r="A10" s="8">
        <v>39819</v>
      </c>
      <c r="B10" t="s">
        <v>17</v>
      </c>
      <c r="C10" s="2">
        <v>100</v>
      </c>
      <c r="H10" s="2"/>
    </row>
    <row r="11" spans="1:8">
      <c r="A11" s="8">
        <v>39820</v>
      </c>
      <c r="B11" t="s">
        <v>13</v>
      </c>
      <c r="C11" s="2"/>
      <c r="D11" s="1">
        <v>44</v>
      </c>
      <c r="H11" s="2"/>
    </row>
    <row r="12" spans="1:8">
      <c r="A12" s="8">
        <v>39820</v>
      </c>
      <c r="B12" t="s">
        <v>18</v>
      </c>
      <c r="C12" s="2"/>
      <c r="G12" s="1">
        <v>32</v>
      </c>
      <c r="H12" s="2"/>
    </row>
    <row r="13" spans="1:8">
      <c r="A13" s="8">
        <v>39821</v>
      </c>
      <c r="B13" t="s">
        <v>15</v>
      </c>
      <c r="C13" s="2"/>
      <c r="E13" s="1">
        <v>32</v>
      </c>
      <c r="H13" s="2"/>
    </row>
    <row r="14" spans="1:8">
      <c r="A14" s="8">
        <v>39822</v>
      </c>
      <c r="B14" t="s">
        <v>13</v>
      </c>
      <c r="C14" s="2"/>
      <c r="D14" s="1">
        <v>18.5</v>
      </c>
      <c r="H14" s="2"/>
    </row>
    <row r="15" spans="1:8">
      <c r="C15" s="2"/>
      <c r="H15" s="2"/>
    </row>
    <row r="16" spans="1:8">
      <c r="C16" s="2"/>
      <c r="H16" s="2"/>
    </row>
    <row r="17" spans="3:8">
      <c r="C17" s="2"/>
      <c r="H17" s="2"/>
    </row>
    <row r="18" spans="3:8">
      <c r="C18" s="2"/>
      <c r="H18" s="2"/>
    </row>
    <row r="19" spans="3:8">
      <c r="C19" s="2"/>
      <c r="H19" s="2"/>
    </row>
    <row r="20" spans="3:8">
      <c r="C20" s="2"/>
      <c r="H20" s="2"/>
    </row>
    <row r="21" spans="3:8">
      <c r="C21" s="2"/>
      <c r="H21" s="2"/>
    </row>
    <row r="22" spans="3:8">
      <c r="C22" s="2"/>
      <c r="H22" s="2"/>
    </row>
    <row r="23" spans="3:8">
      <c r="C23" s="2"/>
      <c r="H23" s="2"/>
    </row>
    <row r="24" spans="3:8">
      <c r="C24" s="2"/>
      <c r="H24" s="2"/>
    </row>
    <row r="25" spans="3:8">
      <c r="C25" s="2"/>
      <c r="H25" s="2"/>
    </row>
  </sheetData>
  <mergeCells count="2">
    <mergeCell ref="A1:B1"/>
    <mergeCell ref="D2:G2"/>
  </mergeCells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D14" sqref="D14"/>
    </sheetView>
  </sheetViews>
  <sheetFormatPr defaultRowHeight="12.9"/>
  <cols>
    <col min="1" max="1" width="6.5" customWidth="1"/>
    <col min="2" max="2" width="12.75" customWidth="1"/>
    <col min="3" max="3" width="12.375" style="1" bestFit="1" customWidth="1"/>
    <col min="4" max="8" width="11.125" style="1" customWidth="1"/>
    <col min="9" max="9" width="9" style="1"/>
  </cols>
  <sheetData>
    <row r="1" spans="1:9" ht="15.65">
      <c r="A1" s="17" t="s">
        <v>10</v>
      </c>
      <c r="B1" s="17"/>
    </row>
    <row r="2" spans="1:9" ht="13.6">
      <c r="A2" s="8"/>
      <c r="B2" s="10"/>
      <c r="C2" s="11"/>
      <c r="D2" s="18" t="s">
        <v>2</v>
      </c>
      <c r="E2" s="19"/>
      <c r="F2" s="19"/>
      <c r="G2" s="19"/>
      <c r="H2" s="20"/>
      <c r="I2" s="9"/>
    </row>
    <row r="3" spans="1:9" ht="13.6">
      <c r="A3" s="4" t="s">
        <v>7</v>
      </c>
      <c r="B3" s="4" t="s">
        <v>8</v>
      </c>
      <c r="C3" s="5" t="s">
        <v>1</v>
      </c>
      <c r="D3" s="6" t="s">
        <v>3</v>
      </c>
      <c r="E3" s="6" t="s">
        <v>5</v>
      </c>
      <c r="F3" s="6" t="s">
        <v>4</v>
      </c>
      <c r="G3" s="6" t="s">
        <v>6</v>
      </c>
      <c r="H3" s="6" t="s">
        <v>14</v>
      </c>
      <c r="I3" s="7" t="s">
        <v>9</v>
      </c>
    </row>
    <row r="4" spans="1:9" ht="13.6">
      <c r="A4" s="15">
        <v>39814</v>
      </c>
      <c r="B4" s="12" t="s">
        <v>11</v>
      </c>
      <c r="C4" s="13"/>
      <c r="D4" s="3"/>
      <c r="E4" s="3"/>
      <c r="F4" s="3"/>
      <c r="G4" s="3"/>
      <c r="H4" s="3"/>
      <c r="I4" s="14">
        <v>890</v>
      </c>
    </row>
    <row r="5" spans="1:9">
      <c r="A5" s="8">
        <v>39815</v>
      </c>
      <c r="B5" t="s">
        <v>15</v>
      </c>
      <c r="C5" s="2"/>
      <c r="E5" s="1">
        <v>40</v>
      </c>
      <c r="I5" s="2">
        <f>I4+C5-SUM(D5:H5)</f>
        <v>850</v>
      </c>
    </row>
    <row r="6" spans="1:9">
      <c r="A6" s="8">
        <v>39817</v>
      </c>
      <c r="B6" t="s">
        <v>19</v>
      </c>
      <c r="C6" s="2"/>
      <c r="F6" s="1">
        <v>128</v>
      </c>
      <c r="I6" s="2">
        <f t="shared" ref="I6:I20" si="0">I5+C6-SUM(D6:H6)</f>
        <v>722</v>
      </c>
    </row>
    <row r="7" spans="1:9">
      <c r="A7" s="8">
        <v>39818</v>
      </c>
      <c r="B7" t="s">
        <v>20</v>
      </c>
      <c r="C7" s="2"/>
      <c r="G7" s="1">
        <v>36.5</v>
      </c>
      <c r="I7" s="2">
        <f t="shared" si="0"/>
        <v>685.5</v>
      </c>
    </row>
    <row r="8" spans="1:9">
      <c r="A8" s="8">
        <v>39818</v>
      </c>
      <c r="B8" t="s">
        <v>21</v>
      </c>
      <c r="C8" s="2"/>
      <c r="H8" s="1">
        <v>3.5</v>
      </c>
      <c r="I8" s="2">
        <f t="shared" si="0"/>
        <v>682</v>
      </c>
    </row>
    <row r="9" spans="1:9">
      <c r="A9" s="8">
        <v>39819</v>
      </c>
      <c r="B9" t="s">
        <v>22</v>
      </c>
      <c r="C9" s="2"/>
      <c r="E9" s="1">
        <v>32</v>
      </c>
      <c r="I9" s="2">
        <f t="shared" si="0"/>
        <v>650</v>
      </c>
    </row>
    <row r="10" spans="1:9">
      <c r="A10" s="8">
        <v>39819</v>
      </c>
      <c r="B10" t="s">
        <v>17</v>
      </c>
      <c r="C10" s="2"/>
      <c r="H10" s="1">
        <v>100</v>
      </c>
      <c r="I10" s="2">
        <f t="shared" si="0"/>
        <v>550</v>
      </c>
    </row>
    <row r="11" spans="1:9">
      <c r="A11" s="8">
        <v>39820</v>
      </c>
      <c r="B11" t="s">
        <v>23</v>
      </c>
      <c r="C11" s="2"/>
      <c r="H11" s="1">
        <v>85</v>
      </c>
      <c r="I11" s="2">
        <f t="shared" si="0"/>
        <v>465</v>
      </c>
    </row>
    <row r="12" spans="1:9">
      <c r="A12" s="8">
        <v>39821</v>
      </c>
      <c r="B12" t="s">
        <v>24</v>
      </c>
      <c r="C12" s="2">
        <v>60</v>
      </c>
      <c r="I12" s="2">
        <f t="shared" si="0"/>
        <v>525</v>
      </c>
    </row>
    <row r="13" spans="1:9">
      <c r="A13" s="8">
        <v>39821</v>
      </c>
      <c r="B13" t="s">
        <v>15</v>
      </c>
      <c r="C13" s="2"/>
      <c r="E13" s="1">
        <v>45</v>
      </c>
      <c r="I13" s="2">
        <f t="shared" si="0"/>
        <v>480</v>
      </c>
    </row>
    <row r="14" spans="1:9">
      <c r="A14" s="8">
        <v>39822</v>
      </c>
      <c r="B14" t="s">
        <v>25</v>
      </c>
      <c r="C14" s="2"/>
      <c r="D14" s="1">
        <v>8.5</v>
      </c>
      <c r="I14" s="2">
        <f t="shared" si="0"/>
        <v>471.5</v>
      </c>
    </row>
    <row r="15" spans="1:9">
      <c r="C15" s="2"/>
      <c r="I15" s="2">
        <f t="shared" si="0"/>
        <v>471.5</v>
      </c>
    </row>
    <row r="16" spans="1:9">
      <c r="C16" s="2"/>
      <c r="I16" s="2">
        <f t="shared" si="0"/>
        <v>471.5</v>
      </c>
    </row>
    <row r="17" spans="3:9">
      <c r="C17" s="2"/>
      <c r="I17" s="2">
        <f t="shared" si="0"/>
        <v>471.5</v>
      </c>
    </row>
    <row r="18" spans="3:9">
      <c r="C18" s="2"/>
      <c r="I18" s="2">
        <f t="shared" si="0"/>
        <v>471.5</v>
      </c>
    </row>
    <row r="19" spans="3:9">
      <c r="C19" s="2"/>
      <c r="I19" s="2">
        <f t="shared" si="0"/>
        <v>471.5</v>
      </c>
    </row>
    <row r="20" spans="3:9">
      <c r="C20" s="2"/>
      <c r="I20" s="2">
        <f t="shared" si="0"/>
        <v>471.5</v>
      </c>
    </row>
    <row r="21" spans="3:9">
      <c r="C21" s="2"/>
      <c r="I21" s="2"/>
    </row>
    <row r="22" spans="3:9">
      <c r="C22" s="2"/>
      <c r="I22" s="2"/>
    </row>
    <row r="23" spans="3:9">
      <c r="C23" s="2"/>
      <c r="I23" s="2"/>
    </row>
    <row r="24" spans="3:9">
      <c r="C24" s="2"/>
      <c r="I24" s="2"/>
    </row>
    <row r="25" spans="3:9">
      <c r="C25" s="2"/>
      <c r="I25" s="2"/>
    </row>
  </sheetData>
  <mergeCells count="2">
    <mergeCell ref="A1:B1"/>
    <mergeCell ref="D2:H2"/>
  </mergeCells>
  <phoneticPr fontId="4" type="noConversion"/>
  <conditionalFormatting sqref="I5:I20">
    <cfRule type="cellIs" dxfId="0" priority="1" stopIfTrue="1" operator="equal">
      <formula>I4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3" sqref="C3"/>
    </sheetView>
  </sheetViews>
  <sheetFormatPr defaultRowHeight="12.9"/>
  <cols>
    <col min="1" max="1" width="15.75" customWidth="1"/>
    <col min="2" max="4" width="10.25" style="1" customWidth="1"/>
  </cols>
  <sheetData>
    <row r="1" spans="1:4" ht="13.6">
      <c r="B1" s="16" t="s">
        <v>28</v>
      </c>
      <c r="C1" s="16" t="s">
        <v>29</v>
      </c>
      <c r="D1" s="16" t="s">
        <v>30</v>
      </c>
    </row>
    <row r="2" spans="1:4">
      <c r="A2" t="s">
        <v>3</v>
      </c>
      <c r="C2" s="1">
        <f>SUM(Bank!D:D)</f>
        <v>8.5</v>
      </c>
    </row>
    <row r="3" spans="1:4">
      <c r="A3" t="s">
        <v>4</v>
      </c>
      <c r="C3" s="1">
        <f>SUM(Bank!F:F)</f>
        <v>128</v>
      </c>
    </row>
    <row r="4" spans="1:4">
      <c r="A4" t="s">
        <v>5</v>
      </c>
      <c r="C4" s="1">
        <f>SUM(Bank!E:E)</f>
        <v>117</v>
      </c>
    </row>
    <row r="5" spans="1:4">
      <c r="A5" t="s">
        <v>6</v>
      </c>
      <c r="C5" s="1">
        <f>SUM(Bank!G:G)</f>
        <v>36.5</v>
      </c>
    </row>
    <row r="6" spans="1:4">
      <c r="A6" t="s">
        <v>26</v>
      </c>
    </row>
    <row r="7" spans="1:4">
      <c r="A7" t="s">
        <v>27</v>
      </c>
      <c r="C7" s="1">
        <f>SUM(Bank!H:H)</f>
        <v>188.5</v>
      </c>
    </row>
  </sheetData>
  <sheetCalcPr fullCalcOnLoad="1"/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D7"/>
  <sheetViews>
    <sheetView workbookViewId="0"/>
  </sheetViews>
  <sheetFormatPr defaultRowHeight="12.9"/>
  <cols>
    <col min="1" max="1" width="15.75" customWidth="1"/>
    <col min="2" max="4" width="10.25" style="1" customWidth="1"/>
  </cols>
  <sheetData>
    <row r="1" spans="1:4" ht="13.6">
      <c r="B1" s="16" t="s">
        <v>28</v>
      </c>
      <c r="C1" s="16" t="s">
        <v>29</v>
      </c>
      <c r="D1" s="16" t="s">
        <v>30</v>
      </c>
    </row>
    <row r="2" spans="1:4">
      <c r="A2" t="s">
        <v>3</v>
      </c>
      <c r="B2" s="1">
        <v>1250</v>
      </c>
      <c r="C2" s="1">
        <v>220</v>
      </c>
      <c r="D2" s="1">
        <f t="shared" ref="D2:D7" si="0">SUM(B2:C2)</f>
        <v>1470</v>
      </c>
    </row>
    <row r="3" spans="1:4">
      <c r="A3" t="s">
        <v>4</v>
      </c>
      <c r="C3" s="1">
        <v>240</v>
      </c>
      <c r="D3" s="1">
        <f t="shared" si="0"/>
        <v>240</v>
      </c>
    </row>
    <row r="4" spans="1:4">
      <c r="A4" t="s">
        <v>5</v>
      </c>
      <c r="B4" s="1">
        <v>180</v>
      </c>
      <c r="C4" s="1">
        <v>96</v>
      </c>
      <c r="D4" s="1">
        <f t="shared" si="0"/>
        <v>276</v>
      </c>
    </row>
    <row r="5" spans="1:4">
      <c r="A5" t="s">
        <v>6</v>
      </c>
      <c r="C5" s="1">
        <v>90</v>
      </c>
      <c r="D5" s="1">
        <f t="shared" si="0"/>
        <v>90</v>
      </c>
    </row>
    <row r="6" spans="1:4">
      <c r="A6" t="s">
        <v>26</v>
      </c>
      <c r="B6" s="1">
        <v>40</v>
      </c>
      <c r="C6" s="1">
        <v>60</v>
      </c>
      <c r="D6" s="1">
        <f t="shared" si="0"/>
        <v>100</v>
      </c>
    </row>
    <row r="7" spans="1:4">
      <c r="A7" t="s">
        <v>27</v>
      </c>
      <c r="B7" s="1">
        <v>225</v>
      </c>
      <c r="C7" s="1">
        <v>320</v>
      </c>
      <c r="D7" s="1">
        <f t="shared" si="0"/>
        <v>545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Kas</vt:lpstr>
      <vt:lpstr>Bank</vt:lpstr>
      <vt:lpstr>1e kwartaal</vt:lpstr>
      <vt:lpstr>2e kwartaal</vt:lpstr>
    </vt:vector>
  </TitlesOfParts>
  <Company>Visual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Mara</cp:lastModifiedBy>
  <dcterms:created xsi:type="dcterms:W3CDTF">2009-07-02T09:05:40Z</dcterms:created>
  <dcterms:modified xsi:type="dcterms:W3CDTF">2010-01-04T13:51:31Z</dcterms:modified>
</cp:coreProperties>
</file>