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132" windowWidth="14340" windowHeight="8472"/>
  </bookViews>
  <sheets>
    <sheet name="reserve" sheetId="3" r:id="rId1"/>
    <sheet name="huishouding" sheetId="1" r:id="rId2"/>
    <sheet name="vaste lasten" sheetId="2" r:id="rId3"/>
  </sheets>
  <calcPr calcId="144525"/>
</workbook>
</file>

<file path=xl/calcChain.xml><?xml version="1.0" encoding="utf-8"?>
<calcChain xmlns="http://schemas.openxmlformats.org/spreadsheetml/2006/main">
  <c r="B3" i="3" l="1"/>
  <c r="B2" i="3" l="1"/>
  <c r="D7" i="1"/>
  <c r="D5" i="2"/>
  <c r="D7" i="2" s="1"/>
  <c r="D6" i="1" s="1"/>
  <c r="D3" i="2"/>
  <c r="D4" i="2"/>
  <c r="D2" i="2"/>
  <c r="D5" i="1" l="1"/>
  <c r="D3" i="1"/>
  <c r="D4" i="1"/>
  <c r="D2" i="1"/>
</calcChain>
</file>

<file path=xl/sharedStrings.xml><?xml version="1.0" encoding="utf-8"?>
<sst xmlns="http://schemas.openxmlformats.org/spreadsheetml/2006/main" count="17" uniqueCount="16">
  <si>
    <t>bank</t>
  </si>
  <si>
    <t>kas</t>
  </si>
  <si>
    <t>totaal</t>
  </si>
  <si>
    <t>boodschappen</t>
  </si>
  <si>
    <t>huur</t>
  </si>
  <si>
    <t>autokosten</t>
  </si>
  <si>
    <t>aantal</t>
  </si>
  <si>
    <t>bedrag</t>
  </si>
  <si>
    <t>verzekeringen</t>
  </si>
  <si>
    <t>belastingen</t>
  </si>
  <si>
    <t>vakantie</t>
  </si>
  <si>
    <t>per maand</t>
  </si>
  <si>
    <t>reservering vaste lasten</t>
  </si>
  <si>
    <t>salaris</t>
  </si>
  <si>
    <t>uitgaven per maand</t>
  </si>
  <si>
    <t>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</si>
</sst>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4" sqref="B4"/>
    </sheetView>
  </sheetViews>
  <sheetFormatPr defaultRowHeight="14.4" x14ac:dyDescent="0.3"/>
  <cols>
    <col min="1" max="1" width="17.21875" bestFit="1" customWidth="1"/>
  </cols>
  <sheetData>
    <row r="1" spans="1:2" x14ac:dyDescent="0.3">
      <c r="A1" t="s">
        <v>13</v>
      </c>
      <c r="B1">
        <v>2100</v>
      </c>
    </row>
    <row r="2" spans="1:2" x14ac:dyDescent="0.3">
      <c r="A2" t="s">
        <v>14</v>
      </c>
      <c r="B2" s="1">
        <f>huishouding!D7</f>
        <v>2054.1666666666665</v>
      </c>
    </row>
    <row r="3" spans="1:2" x14ac:dyDescent="0.3">
      <c r="A3" t="s">
        <v>15</v>
      </c>
      <c r="B3" s="1">
        <f>B1-B2</f>
        <v>45.833333333333485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D8" sqref="D8"/>
    </sheetView>
  </sheetViews>
  <sheetFormatPr defaultRowHeight="14.4" x14ac:dyDescent="0.3"/>
  <cols>
    <col min="1" max="1" width="12.77734375" customWidth="1"/>
  </cols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 t="s">
        <v>3</v>
      </c>
      <c r="B2">
        <v>180</v>
      </c>
      <c r="C2">
        <v>350</v>
      </c>
      <c r="D2">
        <f>B2+C2</f>
        <v>530</v>
      </c>
    </row>
    <row r="3" spans="1:4" x14ac:dyDescent="0.3">
      <c r="A3" t="s">
        <v>4</v>
      </c>
      <c r="B3">
        <v>1100</v>
      </c>
      <c r="D3">
        <f t="shared" ref="D3:D4" si="0">B3+C3</f>
        <v>1100</v>
      </c>
    </row>
    <row r="4" spans="1:4" x14ac:dyDescent="0.3">
      <c r="A4" t="s">
        <v>5</v>
      </c>
      <c r="B4">
        <v>50</v>
      </c>
      <c r="C4">
        <v>175</v>
      </c>
      <c r="D4">
        <f t="shared" si="0"/>
        <v>225</v>
      </c>
    </row>
    <row r="5" spans="1:4" x14ac:dyDescent="0.3">
      <c r="D5">
        <f>SUM(D2:D4)</f>
        <v>1855</v>
      </c>
    </row>
    <row r="6" spans="1:4" x14ac:dyDescent="0.3">
      <c r="A6" t="s">
        <v>12</v>
      </c>
      <c r="D6" s="1">
        <f>'vaste lasten'!D7</f>
        <v>199.16666666666666</v>
      </c>
    </row>
    <row r="7" spans="1:4" x14ac:dyDescent="0.3">
      <c r="D7" s="1">
        <f>D5+D6</f>
        <v>2054.1666666666665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C4" sqref="C4"/>
    </sheetView>
  </sheetViews>
  <sheetFormatPr defaultRowHeight="14.4" x14ac:dyDescent="0.3"/>
  <cols>
    <col min="1" max="1" width="12.21875" bestFit="1" customWidth="1"/>
  </cols>
  <sheetData>
    <row r="1" spans="1:4" x14ac:dyDescent="0.3">
      <c r="B1" t="s">
        <v>6</v>
      </c>
      <c r="C1" t="s">
        <v>7</v>
      </c>
      <c r="D1" t="s">
        <v>2</v>
      </c>
    </row>
    <row r="2" spans="1:4" x14ac:dyDescent="0.3">
      <c r="A2" t="s">
        <v>8</v>
      </c>
      <c r="B2">
        <v>4</v>
      </c>
      <c r="C2">
        <v>120</v>
      </c>
      <c r="D2">
        <f>B2*C2</f>
        <v>480</v>
      </c>
    </row>
    <row r="3" spans="1:4" x14ac:dyDescent="0.3">
      <c r="A3" t="s">
        <v>9</v>
      </c>
      <c r="B3">
        <v>6</v>
      </c>
      <c r="C3">
        <v>85</v>
      </c>
      <c r="D3">
        <f t="shared" ref="D3:D4" si="0">B3*C3</f>
        <v>510</v>
      </c>
    </row>
    <row r="4" spans="1:4" x14ac:dyDescent="0.3">
      <c r="A4" t="s">
        <v>10</v>
      </c>
      <c r="B4">
        <v>1</v>
      </c>
      <c r="C4">
        <v>1400</v>
      </c>
      <c r="D4">
        <f t="shared" si="0"/>
        <v>1400</v>
      </c>
    </row>
    <row r="5" spans="1:4" x14ac:dyDescent="0.3">
      <c r="D5">
        <f>SUM(D2:D4)</f>
        <v>2390</v>
      </c>
    </row>
    <row r="7" spans="1:4" x14ac:dyDescent="0.3">
      <c r="A7" t="s">
        <v>11</v>
      </c>
      <c r="D7" s="1">
        <f>D5/12</f>
        <v>199.16666666666666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reserve</vt:lpstr>
      <vt:lpstr>huishouding</vt:lpstr>
      <vt:lpstr>vaste lasten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Studio Visual Steps</dc:creator>
  <cp:lastModifiedBy>Studio Visual Steps</cp:lastModifiedBy>
  <dcterms:created xsi:type="dcterms:W3CDTF">2010-06-18T08:10:03Z</dcterms:created>
  <dcterms:modified xsi:type="dcterms:W3CDTF">2010-06-21T12:42:07Z</dcterms:modified>
</cp:coreProperties>
</file>